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cloeck en moedigh\"/>
    </mc:Choice>
  </mc:AlternateContent>
  <xr:revisionPtr revIDLastSave="0" documentId="8_{1A44FE41-5AD5-458A-AE78-4491CE8228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83" i="1" l="1"/>
  <c r="BD183" i="1"/>
  <c r="BE183" i="1"/>
  <c r="BC170" i="1"/>
  <c r="BD170" i="1"/>
  <c r="BE170" i="1"/>
  <c r="BC171" i="1"/>
  <c r="BD171" i="1"/>
  <c r="BE171" i="1"/>
  <c r="BC239" i="1"/>
  <c r="BD239" i="1"/>
  <c r="BE239" i="1"/>
  <c r="BC240" i="1"/>
  <c r="BD240" i="1"/>
  <c r="BE240" i="1"/>
  <c r="BC200" i="1"/>
  <c r="BD200" i="1"/>
  <c r="BE200" i="1"/>
  <c r="BC224" i="1"/>
  <c r="BD224" i="1"/>
  <c r="BE224" i="1"/>
  <c r="BC225" i="1"/>
  <c r="BD225" i="1"/>
  <c r="BE225" i="1"/>
  <c r="BC274" i="1"/>
  <c r="BD274" i="1"/>
  <c r="BE274" i="1"/>
  <c r="BC275" i="1"/>
  <c r="BD275" i="1"/>
  <c r="BE275" i="1"/>
  <c r="BC276" i="1"/>
  <c r="BD276" i="1"/>
  <c r="BE276" i="1"/>
  <c r="BC277" i="1"/>
  <c r="BD277" i="1"/>
  <c r="BE277" i="1"/>
  <c r="BC278" i="1"/>
  <c r="BD278" i="1"/>
  <c r="BE278" i="1"/>
  <c r="BC279" i="1"/>
  <c r="BD279" i="1"/>
  <c r="BE279" i="1"/>
  <c r="BC280" i="1"/>
  <c r="BD280" i="1"/>
  <c r="BE280" i="1"/>
  <c r="BC281" i="1"/>
  <c r="BD281" i="1"/>
  <c r="BE281" i="1"/>
  <c r="BC282" i="1"/>
  <c r="BD282" i="1"/>
  <c r="BE282" i="1"/>
  <c r="BC63" i="1" l="1"/>
  <c r="BE251" i="1" l="1"/>
  <c r="BD251" i="1"/>
  <c r="BC251" i="1"/>
  <c r="BE250" i="1"/>
  <c r="BD250" i="1"/>
  <c r="BC250" i="1"/>
  <c r="BE265" i="1"/>
  <c r="BD265" i="1"/>
  <c r="BC265" i="1"/>
  <c r="BE209" i="1"/>
  <c r="BD209" i="1"/>
  <c r="BC209" i="1"/>
  <c r="BE208" i="1"/>
  <c r="BD208" i="1"/>
  <c r="BC208" i="1"/>
  <c r="BE262" i="1"/>
  <c r="BD262" i="1"/>
  <c r="BC262" i="1"/>
  <c r="BE247" i="1"/>
  <c r="BD247" i="1"/>
  <c r="BC247" i="1"/>
  <c r="BE249" i="1"/>
  <c r="BD249" i="1"/>
  <c r="BC249" i="1"/>
  <c r="BE261" i="1"/>
  <c r="BD261" i="1"/>
  <c r="BC261" i="1"/>
  <c r="BE219" i="1"/>
  <c r="BD219" i="1"/>
  <c r="BC219" i="1"/>
  <c r="BE220" i="1"/>
  <c r="BD220" i="1"/>
  <c r="BC220" i="1"/>
  <c r="BE244" i="1"/>
  <c r="BD244" i="1"/>
  <c r="BC244" i="1"/>
  <c r="BE245" i="1"/>
  <c r="BD245" i="1"/>
  <c r="BC245" i="1"/>
  <c r="BE241" i="1"/>
  <c r="BD241" i="1"/>
  <c r="BC241" i="1"/>
  <c r="BE242" i="1"/>
  <c r="BD242" i="1"/>
  <c r="BC242" i="1"/>
  <c r="BE173" i="1"/>
  <c r="BD173" i="1"/>
  <c r="BC173" i="1"/>
  <c r="BE172" i="1"/>
  <c r="BD172" i="1"/>
  <c r="BC172" i="1"/>
  <c r="BE163" i="1"/>
  <c r="BD163" i="1"/>
  <c r="BC163" i="1"/>
  <c r="BE128" i="1"/>
  <c r="BD128" i="1"/>
  <c r="BC128" i="1"/>
  <c r="BE177" i="1"/>
  <c r="BD177" i="1"/>
  <c r="BC177" i="1"/>
  <c r="BE176" i="1"/>
  <c r="BD176" i="1"/>
  <c r="BC176" i="1"/>
  <c r="BE236" i="1"/>
  <c r="BD236" i="1"/>
  <c r="BC236" i="1"/>
  <c r="BE182" i="1"/>
  <c r="BD182" i="1"/>
  <c r="BC182" i="1"/>
  <c r="BE181" i="1"/>
  <c r="BD181" i="1"/>
  <c r="BC181" i="1"/>
  <c r="BE186" i="1"/>
  <c r="BD186" i="1"/>
  <c r="BC186" i="1"/>
  <c r="BE189" i="1"/>
  <c r="BD189" i="1"/>
  <c r="BC189" i="1"/>
  <c r="BE217" i="1"/>
  <c r="BD217" i="1"/>
  <c r="BC217" i="1"/>
  <c r="BE148" i="1"/>
  <c r="BD148" i="1"/>
  <c r="BC148" i="1"/>
  <c r="BE254" i="1"/>
  <c r="BD254" i="1"/>
  <c r="BC254" i="1"/>
  <c r="BE238" i="1"/>
  <c r="BD238" i="1"/>
  <c r="BC238" i="1"/>
  <c r="BE237" i="1"/>
  <c r="BD237" i="1"/>
  <c r="BC237" i="1"/>
  <c r="BE264" i="1"/>
  <c r="BD264" i="1"/>
  <c r="BC264" i="1"/>
  <c r="BE263" i="1"/>
  <c r="BD263" i="1"/>
  <c r="BC263" i="1"/>
  <c r="BE214" i="1"/>
  <c r="BD214" i="1"/>
  <c r="BC214" i="1"/>
  <c r="BE212" i="1" l="1"/>
  <c r="BD212" i="1"/>
  <c r="BC212" i="1"/>
  <c r="BE156" i="1"/>
  <c r="BD156" i="1"/>
  <c r="BC156" i="1"/>
  <c r="BE260" i="1"/>
  <c r="BD260" i="1"/>
  <c r="BC260" i="1"/>
  <c r="BE259" i="1"/>
  <c r="BD259" i="1"/>
  <c r="BC259" i="1"/>
  <c r="BE229" i="1"/>
  <c r="BD229" i="1"/>
  <c r="BC229" i="1"/>
  <c r="BE228" i="1"/>
  <c r="BD228" i="1"/>
  <c r="BC228" i="1"/>
  <c r="BE218" i="1"/>
  <c r="BD218" i="1"/>
  <c r="BC218" i="1"/>
  <c r="BE184" i="1"/>
  <c r="BD184" i="1"/>
  <c r="BC184" i="1"/>
  <c r="BE191" i="1"/>
  <c r="BD191" i="1"/>
  <c r="BC191" i="1"/>
  <c r="BE166" i="1"/>
  <c r="BD166" i="1"/>
  <c r="BC166" i="1"/>
  <c r="BE168" i="1"/>
  <c r="BD168" i="1"/>
  <c r="BC168" i="1"/>
  <c r="BE227" i="1"/>
  <c r="BD227" i="1"/>
  <c r="BC227" i="1"/>
  <c r="BE204" i="1"/>
  <c r="BD204" i="1"/>
  <c r="BC204" i="1"/>
  <c r="BE169" i="1"/>
  <c r="BD169" i="1"/>
  <c r="BC169" i="1"/>
  <c r="BE167" i="1"/>
  <c r="BD167" i="1"/>
  <c r="BC167" i="1"/>
  <c r="BE269" i="1"/>
  <c r="BD269" i="1"/>
  <c r="BC269" i="1"/>
  <c r="BE268" i="1"/>
  <c r="BD268" i="1"/>
  <c r="BC268" i="1"/>
  <c r="BE213" i="1"/>
  <c r="BD213" i="1"/>
  <c r="BC213" i="1"/>
  <c r="BE139" i="1"/>
  <c r="BD139" i="1"/>
  <c r="BC139" i="1"/>
  <c r="BE232" i="1"/>
  <c r="BD232" i="1"/>
  <c r="BC232" i="1"/>
  <c r="BE230" i="1"/>
  <c r="BD230" i="1"/>
  <c r="BC230" i="1"/>
  <c r="BE151" i="1"/>
  <c r="BD151" i="1"/>
  <c r="BC151" i="1"/>
  <c r="BE235" i="1"/>
  <c r="BD235" i="1"/>
  <c r="BC235" i="1"/>
  <c r="BE248" i="1"/>
  <c r="BD248" i="1"/>
  <c r="BC248" i="1"/>
  <c r="BE162" i="1"/>
  <c r="BD162" i="1"/>
  <c r="BC162" i="1"/>
  <c r="BE216" i="1"/>
  <c r="BD216" i="1"/>
  <c r="BC216" i="1"/>
  <c r="BE193" i="1"/>
  <c r="BD193" i="1"/>
  <c r="BC193" i="1"/>
  <c r="BE144" i="1"/>
  <c r="BD144" i="1"/>
  <c r="BC144" i="1"/>
  <c r="BE143" i="1"/>
  <c r="BD143" i="1"/>
  <c r="BC143" i="1"/>
  <c r="BE231" i="1"/>
  <c r="BD231" i="1"/>
  <c r="BC231" i="1"/>
  <c r="BE174" i="1"/>
  <c r="BD174" i="1"/>
  <c r="BC174" i="1"/>
  <c r="BC223" i="1"/>
  <c r="BC116" i="1"/>
  <c r="BC85" i="1"/>
  <c r="BC147" i="1"/>
  <c r="BC222" i="1"/>
  <c r="BC157" i="1"/>
  <c r="BC127" i="1"/>
  <c r="BC243" i="1"/>
  <c r="BD243" i="1"/>
  <c r="BD127" i="1"/>
  <c r="BD157" i="1"/>
  <c r="BD222" i="1"/>
  <c r="BD147" i="1"/>
  <c r="BD85" i="1"/>
  <c r="BD116" i="1"/>
  <c r="BD223" i="1"/>
  <c r="BE223" i="1"/>
  <c r="BE116" i="1"/>
  <c r="BE165" i="1"/>
  <c r="BE85" i="1"/>
  <c r="BE190" i="1"/>
  <c r="BE47" i="1"/>
  <c r="BE164" i="1"/>
  <c r="BE147" i="1"/>
  <c r="BE252" i="1"/>
  <c r="BE188" i="1"/>
  <c r="BE246" i="1"/>
  <c r="BE222" i="1"/>
  <c r="BE157" i="1"/>
  <c r="BE187" i="1"/>
  <c r="BE253" i="1"/>
  <c r="BE155" i="1"/>
  <c r="BE257" i="1"/>
  <c r="BE185" i="1"/>
  <c r="BE127" i="1"/>
  <c r="BE243" i="1"/>
  <c r="BE192" i="1"/>
  <c r="BE270" i="1"/>
  <c r="BD221" i="1"/>
  <c r="BE221" i="1"/>
  <c r="BC221" i="1"/>
  <c r="BD246" i="1"/>
  <c r="BC246" i="1"/>
  <c r="BD252" i="1"/>
  <c r="BC252" i="1"/>
  <c r="BD192" i="1"/>
  <c r="BC192" i="1"/>
  <c r="BD47" i="1"/>
  <c r="BC47" i="1"/>
  <c r="BD253" i="1"/>
  <c r="BC253" i="1"/>
  <c r="BD155" i="1"/>
  <c r="BC155" i="1"/>
  <c r="BD188" i="1"/>
  <c r="BC188" i="1"/>
  <c r="BD185" i="1"/>
  <c r="BC185" i="1"/>
  <c r="BC190" i="1"/>
  <c r="BC187" i="1"/>
  <c r="BC164" i="1"/>
  <c r="BD59" i="1" l="1"/>
  <c r="BD92" i="1"/>
  <c r="BD19" i="1"/>
  <c r="BD18" i="1"/>
  <c r="BD190" i="1"/>
  <c r="BD187" i="1"/>
  <c r="BD164" i="1"/>
  <c r="BD165" i="1"/>
  <c r="BD257" i="1"/>
  <c r="BD211" i="1"/>
  <c r="BD210" i="1"/>
  <c r="BD202" i="1"/>
  <c r="BD201" i="1"/>
  <c r="BD114" i="1"/>
  <c r="BD130" i="1"/>
  <c r="BD131" i="1"/>
  <c r="BD89" i="1"/>
  <c r="BD90" i="1"/>
  <c r="BD98" i="1"/>
  <c r="BD138" i="1"/>
  <c r="BD161" i="1"/>
  <c r="BD95" i="1"/>
  <c r="BD258" i="1"/>
  <c r="BD199" i="1"/>
  <c r="BD146" i="1"/>
  <c r="BD119" i="1"/>
  <c r="BD118" i="1"/>
  <c r="BD141" i="1"/>
  <c r="BD140" i="1"/>
  <c r="BD205" i="1"/>
  <c r="BD203" i="1"/>
  <c r="BD194" i="1"/>
  <c r="BD105" i="1"/>
  <c r="BD79" i="1"/>
  <c r="BD125" i="1"/>
  <c r="BD25" i="1"/>
  <c r="BD26" i="1"/>
  <c r="BD76" i="1"/>
  <c r="BD126" i="1"/>
  <c r="BD152" i="1"/>
  <c r="BD100" i="1"/>
  <c r="BD66" i="1"/>
  <c r="BD67" i="1"/>
  <c r="BD160" i="1"/>
  <c r="BD110" i="1"/>
  <c r="BD58" i="1"/>
  <c r="BD57" i="1"/>
  <c r="BD215" i="1"/>
  <c r="BD129" i="1"/>
  <c r="BD150" i="1"/>
  <c r="BD197" i="1"/>
  <c r="BD196" i="1"/>
  <c r="BD256" i="1"/>
  <c r="BD255" i="1"/>
  <c r="BD80" i="1"/>
  <c r="BD106" i="1"/>
  <c r="BD65" i="1"/>
  <c r="BD84" i="1"/>
  <c r="BD53" i="1"/>
  <c r="BD99" i="1"/>
  <c r="BD122" i="1"/>
  <c r="BE211" i="1"/>
  <c r="BE210" i="1"/>
  <c r="BE202" i="1"/>
  <c r="BE201" i="1"/>
  <c r="BE114" i="1"/>
  <c r="BE130" i="1"/>
  <c r="BE131" i="1"/>
  <c r="BE89" i="1"/>
  <c r="BE90" i="1"/>
  <c r="BE98" i="1"/>
  <c r="BE138" i="1"/>
  <c r="BE161" i="1"/>
  <c r="BE95" i="1"/>
  <c r="BE258" i="1"/>
  <c r="BE199" i="1"/>
  <c r="BE146" i="1"/>
  <c r="BE119" i="1"/>
  <c r="BE118" i="1"/>
  <c r="BE141" i="1"/>
  <c r="BE140" i="1"/>
  <c r="BE205" i="1"/>
  <c r="BE203" i="1"/>
  <c r="BE194" i="1"/>
  <c r="BE105" i="1"/>
  <c r="BE79" i="1"/>
  <c r="BE125" i="1"/>
  <c r="BE25" i="1"/>
  <c r="BE26" i="1"/>
  <c r="BE76" i="1"/>
  <c r="BE126" i="1"/>
  <c r="BE152" i="1"/>
  <c r="BE100" i="1"/>
  <c r="BE66" i="1"/>
  <c r="BE67" i="1"/>
  <c r="BE160" i="1"/>
  <c r="BE110" i="1"/>
  <c r="BE58" i="1"/>
  <c r="BE57" i="1"/>
  <c r="BE215" i="1"/>
  <c r="BE129" i="1"/>
  <c r="BE150" i="1"/>
  <c r="BE197" i="1"/>
  <c r="BE196" i="1"/>
  <c r="BE256" i="1"/>
  <c r="BE255" i="1"/>
  <c r="BE80" i="1"/>
  <c r="BE106" i="1"/>
  <c r="BE65" i="1"/>
  <c r="BE84" i="1"/>
  <c r="BE18" i="1"/>
  <c r="BE19" i="1"/>
  <c r="BE92" i="1"/>
  <c r="BE59" i="1"/>
  <c r="BE53" i="1"/>
  <c r="BE99" i="1"/>
  <c r="BE122" i="1"/>
  <c r="BE226" i="1"/>
  <c r="BE180" i="1"/>
  <c r="BE179" i="1"/>
  <c r="BE73" i="1"/>
  <c r="BE133" i="1"/>
  <c r="BE134" i="1"/>
  <c r="BE233" i="1"/>
  <c r="BE234" i="1"/>
  <c r="BE115" i="1"/>
  <c r="BE112" i="1"/>
  <c r="BE60" i="1"/>
  <c r="BE137" i="1"/>
  <c r="BE136" i="1"/>
  <c r="BE154" i="1"/>
  <c r="BE6" i="1"/>
  <c r="BE124" i="1"/>
  <c r="BE123" i="1"/>
  <c r="BE62" i="1"/>
  <c r="BE68" i="1"/>
  <c r="BE34" i="1"/>
  <c r="BE20" i="1"/>
  <c r="BE102" i="1"/>
  <c r="BE11" i="1"/>
  <c r="BE113" i="1"/>
  <c r="BE107" i="1"/>
  <c r="BE117" i="1"/>
  <c r="BE78" i="1"/>
  <c r="BE75" i="1"/>
  <c r="BE49" i="1"/>
  <c r="BE61" i="1"/>
  <c r="BE74" i="1"/>
  <c r="BE8" i="1"/>
  <c r="BE46" i="1"/>
  <c r="BE103" i="1"/>
  <c r="BE104" i="1"/>
  <c r="BE267" i="1"/>
  <c r="BE266" i="1"/>
  <c r="BE77" i="1"/>
  <c r="BE38" i="1"/>
  <c r="BE153" i="1"/>
  <c r="BE135" i="1"/>
  <c r="BE88" i="1"/>
  <c r="BE111" i="1"/>
  <c r="BE158" i="1"/>
  <c r="BE159" i="1"/>
  <c r="BE51" i="1"/>
  <c r="BE24" i="1"/>
  <c r="BE23" i="1"/>
  <c r="BE120" i="1"/>
  <c r="BE64" i="1"/>
  <c r="BE206" i="1"/>
  <c r="BE207" i="1"/>
  <c r="BE32" i="1"/>
  <c r="BE33" i="1"/>
  <c r="BE145" i="1"/>
  <c r="BE198" i="1"/>
  <c r="BE195" i="1"/>
  <c r="BE28" i="1"/>
  <c r="BE93" i="1"/>
  <c r="BE94" i="1"/>
  <c r="BC165" i="1"/>
  <c r="BC257" i="1"/>
  <c r="BC211" i="1"/>
  <c r="BC210" i="1"/>
  <c r="BC202" i="1"/>
  <c r="BC201" i="1"/>
  <c r="BC114" i="1"/>
  <c r="BC130" i="1"/>
  <c r="BC131" i="1"/>
  <c r="BC89" i="1"/>
  <c r="BC90" i="1"/>
  <c r="BC98" i="1"/>
  <c r="BC138" i="1"/>
  <c r="BC161" i="1"/>
  <c r="BC95" i="1"/>
  <c r="BC258" i="1"/>
  <c r="BC199" i="1"/>
  <c r="BC146" i="1"/>
  <c r="BC119" i="1"/>
  <c r="BC118" i="1"/>
  <c r="BC141" i="1"/>
  <c r="BC140" i="1"/>
  <c r="BC205" i="1"/>
  <c r="BC203" i="1"/>
  <c r="BC194" i="1"/>
  <c r="BC105" i="1"/>
  <c r="BC79" i="1"/>
  <c r="BC125" i="1"/>
  <c r="BC25" i="1"/>
  <c r="BC26" i="1"/>
  <c r="BC76" i="1"/>
  <c r="BC126" i="1"/>
  <c r="BC152" i="1"/>
  <c r="BC100" i="1"/>
  <c r="BC66" i="1"/>
  <c r="BC67" i="1"/>
  <c r="BC160" i="1"/>
  <c r="BC110" i="1"/>
  <c r="BC58" i="1"/>
  <c r="BC57" i="1"/>
  <c r="BC215" i="1"/>
  <c r="BC129" i="1"/>
  <c r="BC150" i="1"/>
  <c r="BC197" i="1"/>
  <c r="BC196" i="1"/>
  <c r="BC256" i="1"/>
  <c r="BC255" i="1"/>
  <c r="BC80" i="1"/>
  <c r="BC106" i="1"/>
  <c r="BC65" i="1"/>
  <c r="BC84" i="1"/>
  <c r="BC18" i="1"/>
  <c r="BC19" i="1"/>
  <c r="BC92" i="1"/>
  <c r="BC59" i="1"/>
  <c r="BC53" i="1"/>
  <c r="BC99" i="1"/>
  <c r="BC122" i="1"/>
  <c r="BC226" i="1"/>
  <c r="BC180" i="1"/>
  <c r="BC179" i="1"/>
  <c r="BC73" i="1"/>
  <c r="BC133" i="1"/>
  <c r="BC134" i="1"/>
  <c r="BC233" i="1"/>
  <c r="BC234" i="1"/>
  <c r="BC115" i="1"/>
  <c r="BC112" i="1"/>
  <c r="BC60" i="1"/>
  <c r="BC137" i="1"/>
  <c r="BC136" i="1"/>
  <c r="BC154" i="1"/>
  <c r="BC6" i="1"/>
  <c r="BC124" i="1"/>
  <c r="BC123" i="1"/>
  <c r="BC62" i="1"/>
  <c r="BC68" i="1"/>
  <c r="BC34" i="1"/>
  <c r="BC20" i="1"/>
  <c r="BC102" i="1"/>
  <c r="BC11" i="1"/>
  <c r="BC113" i="1"/>
  <c r="BC107" i="1"/>
  <c r="BC117" i="1"/>
  <c r="BC78" i="1"/>
  <c r="BC75" i="1"/>
  <c r="BC49" i="1"/>
  <c r="BC61" i="1"/>
  <c r="BC74" i="1"/>
  <c r="BC8" i="1"/>
  <c r="BC46" i="1"/>
  <c r="BC103" i="1"/>
  <c r="BC104" i="1"/>
  <c r="BC267" i="1"/>
  <c r="BC266" i="1"/>
  <c r="BC77" i="1"/>
  <c r="BC38" i="1"/>
  <c r="BC153" i="1"/>
  <c r="BC135" i="1"/>
  <c r="BC88" i="1"/>
  <c r="BC111" i="1"/>
  <c r="BC158" i="1"/>
  <c r="BC159" i="1"/>
  <c r="BC51" i="1"/>
  <c r="BC24" i="1"/>
  <c r="BC23" i="1"/>
  <c r="BC120" i="1"/>
  <c r="BC64" i="1"/>
  <c r="BC206" i="1"/>
  <c r="BC207" i="1"/>
  <c r="BC32" i="1"/>
  <c r="BC33" i="1"/>
  <c r="BC145" i="1"/>
  <c r="BC198" i="1"/>
  <c r="BC195" i="1"/>
  <c r="BC28" i="1"/>
  <c r="BC93" i="1"/>
  <c r="BC94" i="1"/>
  <c r="BD226" i="1"/>
  <c r="BD180" i="1"/>
  <c r="BD179" i="1"/>
  <c r="BD73" i="1"/>
  <c r="BD133" i="1"/>
  <c r="BD134" i="1"/>
  <c r="BD233" i="1"/>
  <c r="BD234" i="1"/>
  <c r="BD115" i="1"/>
  <c r="BD112" i="1"/>
  <c r="BD60" i="1"/>
  <c r="BD137" i="1"/>
  <c r="BD136" i="1"/>
  <c r="BD154" i="1"/>
  <c r="BD6" i="1"/>
  <c r="BD124" i="1"/>
  <c r="BD123" i="1"/>
  <c r="BD62" i="1"/>
  <c r="BD68" i="1"/>
  <c r="BD34" i="1"/>
  <c r="BD20" i="1"/>
  <c r="BD102" i="1"/>
  <c r="BD11" i="1"/>
  <c r="BD113" i="1"/>
  <c r="BD107" i="1"/>
  <c r="BD117" i="1"/>
  <c r="BD78" i="1"/>
  <c r="BD75" i="1"/>
  <c r="BD49" i="1"/>
  <c r="BD61" i="1"/>
  <c r="BD74" i="1"/>
  <c r="BD8" i="1"/>
  <c r="BD46" i="1"/>
  <c r="BD103" i="1"/>
  <c r="BD104" i="1"/>
  <c r="BD267" i="1"/>
  <c r="BD266" i="1"/>
  <c r="BD77" i="1"/>
  <c r="BD38" i="1"/>
  <c r="BD153" i="1"/>
  <c r="BD135" i="1"/>
  <c r="BD88" i="1"/>
  <c r="BD111" i="1"/>
  <c r="BD158" i="1"/>
  <c r="BD159" i="1"/>
  <c r="BD51" i="1"/>
  <c r="BD24" i="1"/>
  <c r="BD23" i="1"/>
  <c r="BD120" i="1"/>
  <c r="BD64" i="1"/>
  <c r="BD206" i="1"/>
  <c r="BD207" i="1"/>
  <c r="BD32" i="1"/>
  <c r="BD33" i="1"/>
  <c r="BD145" i="1"/>
  <c r="BD198" i="1"/>
  <c r="BD195" i="1"/>
  <c r="BD28" i="1"/>
  <c r="BD93" i="1"/>
  <c r="BD94" i="1"/>
  <c r="BD142" i="1"/>
  <c r="BD50" i="1"/>
  <c r="BD87" i="1"/>
  <c r="BD70" i="1"/>
  <c r="BD40" i="1"/>
  <c r="BD63" i="1"/>
  <c r="BD13" i="1"/>
  <c r="BD37" i="1"/>
  <c r="BD121" i="1"/>
  <c r="BD86" i="1"/>
  <c r="BD91" i="1"/>
  <c r="BD273" i="1"/>
  <c r="BD272" i="1"/>
  <c r="BD48" i="1"/>
  <c r="BD149" i="1"/>
  <c r="BD271" i="1"/>
  <c r="BD42" i="1"/>
  <c r="BD43" i="1"/>
  <c r="BD12" i="1"/>
  <c r="BD44" i="1"/>
  <c r="BD5" i="1"/>
  <c r="BD9" i="1"/>
  <c r="BD56" i="1"/>
  <c r="BD15" i="1"/>
  <c r="BD55" i="1"/>
  <c r="BD83" i="1"/>
  <c r="BD178" i="1"/>
  <c r="BD21" i="1"/>
  <c r="BD132" i="1"/>
  <c r="BD109" i="1"/>
  <c r="BD71" i="1"/>
  <c r="BD108" i="1"/>
  <c r="BD82" i="1"/>
  <c r="BD54" i="1"/>
  <c r="BD39" i="1"/>
  <c r="BD14" i="1"/>
  <c r="BD31" i="1"/>
  <c r="BD22" i="1"/>
  <c r="BD17" i="1"/>
  <c r="BD7" i="1"/>
  <c r="BD97" i="1"/>
  <c r="BD96" i="1"/>
  <c r="BD41" i="1"/>
  <c r="BD69" i="1"/>
  <c r="BD36" i="1"/>
  <c r="BD35" i="1"/>
  <c r="BD52" i="1"/>
  <c r="BD30" i="1"/>
  <c r="BD29" i="1"/>
  <c r="BD175" i="1"/>
  <c r="BD81" i="1"/>
  <c r="BD10" i="1"/>
  <c r="BD27" i="1"/>
  <c r="BD270" i="1"/>
  <c r="BD72" i="1"/>
  <c r="BD16" i="1"/>
  <c r="BD101" i="1"/>
  <c r="BD45" i="1"/>
  <c r="BC97" i="1"/>
  <c r="BC291" i="1"/>
  <c r="BD291" i="1"/>
  <c r="BE291" i="1"/>
  <c r="BC292" i="1"/>
  <c r="BD292" i="1"/>
  <c r="BE292" i="1"/>
  <c r="BC293" i="1"/>
  <c r="BD293" i="1"/>
  <c r="BE293" i="1"/>
  <c r="BC294" i="1"/>
  <c r="BD294" i="1"/>
  <c r="BE294" i="1"/>
  <c r="BC295" i="1"/>
  <c r="BD295" i="1"/>
  <c r="BE295" i="1"/>
  <c r="BC296" i="1"/>
  <c r="BD296" i="1"/>
  <c r="BE296" i="1"/>
  <c r="BC297" i="1"/>
  <c r="BD297" i="1"/>
  <c r="BE297" i="1"/>
  <c r="BC298" i="1"/>
  <c r="BD298" i="1"/>
  <c r="BE298" i="1"/>
  <c r="BC299" i="1"/>
  <c r="BD299" i="1"/>
  <c r="BE299" i="1"/>
  <c r="BC300" i="1"/>
  <c r="BD300" i="1"/>
  <c r="BE300" i="1"/>
  <c r="BC301" i="1"/>
  <c r="BD301" i="1"/>
  <c r="BE301" i="1"/>
  <c r="BC302" i="1"/>
  <c r="BD302" i="1"/>
  <c r="BE302" i="1"/>
  <c r="BC303" i="1"/>
  <c r="BD303" i="1"/>
  <c r="BE303" i="1"/>
  <c r="BC304" i="1"/>
  <c r="BD304" i="1"/>
  <c r="BE304" i="1"/>
  <c r="BC305" i="1"/>
  <c r="BD305" i="1"/>
  <c r="BE305" i="1"/>
  <c r="BC306" i="1"/>
  <c r="BD306" i="1"/>
  <c r="BE306" i="1"/>
  <c r="BC307" i="1"/>
  <c r="BD307" i="1"/>
  <c r="BE307" i="1"/>
  <c r="BC308" i="1"/>
  <c r="BD308" i="1"/>
  <c r="BE308" i="1"/>
  <c r="BC309" i="1"/>
  <c r="BD309" i="1"/>
  <c r="BE309" i="1"/>
  <c r="BC310" i="1"/>
  <c r="BD310" i="1"/>
  <c r="BE310" i="1"/>
  <c r="BC311" i="1"/>
  <c r="BD311" i="1"/>
  <c r="BE311" i="1"/>
  <c r="BC312" i="1"/>
  <c r="BD312" i="1"/>
  <c r="BE312" i="1"/>
  <c r="BC313" i="1"/>
  <c r="BD313" i="1"/>
  <c r="BE313" i="1"/>
  <c r="BC314" i="1"/>
  <c r="BD314" i="1"/>
  <c r="BE314" i="1"/>
  <c r="BC289" i="1"/>
  <c r="BD289" i="1"/>
  <c r="BE289" i="1"/>
  <c r="BC290" i="1"/>
  <c r="BD290" i="1"/>
  <c r="BE290" i="1"/>
  <c r="BC40" i="1"/>
  <c r="BC288" i="1"/>
  <c r="BD288" i="1"/>
  <c r="BE288" i="1"/>
  <c r="BE9" i="1"/>
  <c r="BE108" i="1"/>
  <c r="BE13" i="1"/>
  <c r="BC45" i="1"/>
  <c r="BE10" i="1"/>
  <c r="BC271" i="1"/>
  <c r="BE142" i="1"/>
  <c r="BC142" i="1"/>
  <c r="BC54" i="1"/>
  <c r="BC108" i="1"/>
  <c r="BE109" i="1"/>
  <c r="BE50" i="1"/>
  <c r="BC37" i="1"/>
  <c r="BC82" i="1"/>
  <c r="BE30" i="1"/>
  <c r="BE16" i="1"/>
  <c r="BE12" i="1"/>
  <c r="BC29" i="1"/>
  <c r="BE40" i="1"/>
  <c r="BE83" i="1"/>
  <c r="BE121" i="1"/>
  <c r="BC30" i="1"/>
  <c r="BE44" i="1"/>
  <c r="BC10" i="1"/>
  <c r="BE86" i="1"/>
  <c r="BC56" i="1"/>
  <c r="BE7" i="1"/>
  <c r="BC5" i="1"/>
  <c r="BE69" i="1"/>
  <c r="BE42" i="1"/>
  <c r="BC175" i="1"/>
  <c r="BE41" i="1"/>
  <c r="BE82" i="1"/>
  <c r="BE149" i="1"/>
  <c r="BC86" i="1"/>
  <c r="BC13" i="1"/>
  <c r="BC109" i="1"/>
  <c r="BE56" i="1"/>
  <c r="BC21" i="1"/>
  <c r="BC42" i="1"/>
  <c r="BC272" i="1"/>
  <c r="BC87" i="1"/>
  <c r="BE15" i="1"/>
  <c r="BC178" i="1"/>
  <c r="BE21" i="1"/>
  <c r="BC50" i="1"/>
  <c r="BE45" i="1"/>
  <c r="BE29" i="1"/>
  <c r="BC149" i="1"/>
  <c r="BC71" i="1"/>
  <c r="BE39" i="1"/>
  <c r="BC36" i="1"/>
  <c r="BE70" i="1"/>
  <c r="BC41" i="1"/>
  <c r="BE37" i="1"/>
  <c r="BC39" i="1"/>
  <c r="BE97" i="1"/>
  <c r="BC27" i="1"/>
  <c r="BC72" i="1"/>
  <c r="BE31" i="1"/>
  <c r="BC35" i="1"/>
  <c r="BC91" i="1"/>
  <c r="BE71" i="1"/>
  <c r="BC16" i="1"/>
  <c r="BE81" i="1"/>
  <c r="BC132" i="1"/>
  <c r="BE272" i="1"/>
  <c r="BC48" i="1"/>
  <c r="BE87" i="1"/>
  <c r="BC69" i="1"/>
  <c r="BC83" i="1"/>
  <c r="BE36" i="1"/>
  <c r="BC17" i="1"/>
  <c r="BE48" i="1"/>
  <c r="BE52" i="1"/>
  <c r="BE271" i="1"/>
  <c r="BE54" i="1"/>
  <c r="BE178" i="1"/>
  <c r="BE17" i="1"/>
  <c r="BE91" i="1"/>
  <c r="BC12" i="1"/>
  <c r="BC7" i="1"/>
  <c r="BE43" i="1"/>
  <c r="BC81" i="1"/>
  <c r="BE175" i="1"/>
  <c r="BC273" i="1"/>
  <c r="BE273" i="1"/>
  <c r="BC15" i="1"/>
  <c r="BE132" i="1"/>
  <c r="BC22" i="1"/>
  <c r="BC96" i="1"/>
  <c r="BE96" i="1"/>
  <c r="BC270" i="1"/>
  <c r="BC121" i="1"/>
  <c r="BE72" i="1"/>
  <c r="BC43" i="1"/>
  <c r="BE27" i="1"/>
  <c r="BC52" i="1"/>
  <c r="BE14" i="1"/>
  <c r="BE22" i="1"/>
  <c r="BC31" i="1"/>
  <c r="BE55" i="1"/>
  <c r="BE63" i="1"/>
  <c r="BC101" i="1"/>
  <c r="BC14" i="1"/>
  <c r="BC55" i="1"/>
  <c r="BE5" i="1"/>
  <c r="BE101" i="1"/>
  <c r="BC9" i="1"/>
  <c r="BE35" i="1" l="1"/>
  <c r="BC7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BC44" i="1" l="1"/>
</calcChain>
</file>

<file path=xl/sharedStrings.xml><?xml version="1.0" encoding="utf-8"?>
<sst xmlns="http://schemas.openxmlformats.org/spreadsheetml/2006/main" count="571" uniqueCount="316">
  <si>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</si>
  <si>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</si>
  <si>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</si>
  <si>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</si>
  <si>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</si>
  <si>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</si>
  <si>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</si>
  <si>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</si>
  <si>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</si>
  <si>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</si>
  <si>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</si>
  <si>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</si>
  <si>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</si>
  <si>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</si>
  <si>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</si>
  <si>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</si>
  <si>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</si>
  <si>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</si>
  <si>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</si>
  <si>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</si>
  <si>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</si>
  <si>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</si>
  <si>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</si>
  <si>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</si>
  <si>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</si>
  <si>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</si>
  <si>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</si>
  <si>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</si>
  <si>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</si>
  <si>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</si>
  <si>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</si>
  <si>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</si>
  <si>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</si>
  <si>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</si>
  <si>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</si>
  <si>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</si>
  <si>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</si>
  <si>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</si>
  <si>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</si>
  <si>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</si>
  <si>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</si>
  <si>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</si>
  <si>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</si>
  <si>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</si>
  <si>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</si>
  <si>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</si>
  <si>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</si>
  <si>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</si>
  <si>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</si>
  <si>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</si>
  <si>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</si>
  <si>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</si>
  <si>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</si>
  <si>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</si>
  <si>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</si>
  <si>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</si>
  <si>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Beemd, Hennie v.d.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</si>
  <si>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</si>
  <si>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</si>
  <si>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</si>
  <si>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</si>
  <si>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</si>
  <si>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</si>
  <si>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</si>
  <si>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</si>
  <si>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</si>
  <si>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</si>
  <si>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</si>
  <si>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</si>
  <si>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</si>
  <si>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</si>
  <si>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</si>
  <si>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</si>
  <si>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</si>
  <si>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</si>
  <si>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</si>
  <si>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</si>
  <si>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</si>
  <si>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</si>
  <si>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</si>
  <si>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</si>
  <si>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</si>
  <si>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</si>
  <si>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</si>
  <si>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</si>
  <si>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</si>
  <si>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</si>
  <si>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</si>
  <si>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</si>
  <si>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</si>
  <si>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</si>
  <si>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</si>
  <si>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</si>
  <si>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</si>
  <si>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</si>
  <si>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</si>
  <si>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</si>
  <si>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</si>
  <si>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</si>
  <si>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</si>
  <si>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</si>
  <si>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</si>
  <si>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</si>
  <si>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</si>
  <si>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</si>
  <si>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</si>
  <si>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</si>
  <si>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Crommerts Boeltje</t>
  </si>
  <si>
    <t>Eijndhoven, Herman v.</t>
  </si>
  <si>
    <t>Elzen, Jan v.d.</t>
  </si>
  <si>
    <t>Boules de Boeuf</t>
  </si>
  <si>
    <t>Horst, Helmie v.d.</t>
  </si>
  <si>
    <t>Ketelaars, Ad</t>
  </si>
  <si>
    <t>Linden, Addie v.d.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</si>
  <si>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</si>
  <si>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</si>
  <si>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</si>
  <si>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</si>
  <si>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</si>
  <si>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</si>
  <si>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</si>
  <si>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</si>
  <si>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</si>
  <si>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</si>
  <si>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</si>
  <si>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</si>
  <si>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</si>
  <si>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</si>
  <si>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</si>
  <si>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</si>
  <si>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</si>
  <si>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</si>
  <si>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</si>
  <si>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</si>
  <si>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</si>
  <si>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</si>
  <si>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</si>
  <si>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</si>
  <si>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</si>
  <si>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</si>
  <si>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</si>
  <si>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</si>
  <si>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</si>
  <si>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</si>
  <si>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</si>
  <si>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</si>
  <si>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</si>
  <si>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</si>
  <si>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</si>
  <si>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</si>
  <si>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</si>
  <si>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</si>
  <si>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</si>
  <si>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</si>
  <si>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</si>
  <si>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</si>
  <si>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</si>
  <si>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</si>
  <si>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</si>
  <si>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</si>
  <si>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</si>
  <si>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</si>
  <si>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</si>
  <si>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</si>
  <si>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</si>
  <si>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</si>
  <si>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</si>
  <si>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</si>
  <si>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</si>
  <si>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</si>
  <si>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</si>
  <si>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</si>
  <si>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</si>
  <si>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</si>
  <si>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</si>
  <si>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</si>
  <si>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</si>
  <si>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</si>
  <si>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</si>
  <si>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</si>
  <si>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</si>
  <si>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</si>
  <si>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</si>
  <si>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</si>
  <si>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</si>
  <si>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</si>
  <si>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</si>
  <si>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</si>
  <si>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</si>
  <si>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</si>
  <si>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</si>
  <si>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</si>
  <si>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</si>
  <si>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</si>
  <si>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</si>
  <si>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</si>
  <si>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</si>
  <si>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</si>
  <si>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</si>
  <si>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</si>
  <si>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</si>
  <si>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</si>
  <si>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</si>
  <si>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</si>
  <si>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</si>
  <si>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</si>
  <si>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</si>
  <si>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</si>
  <si>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</si>
  <si>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</si>
  <si>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</si>
  <si>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</si>
  <si>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</si>
  <si>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</si>
  <si>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</si>
  <si>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</si>
  <si>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</si>
  <si>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</si>
  <si>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</si>
  <si>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</si>
  <si>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</si>
  <si>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</si>
  <si>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</si>
  <si>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</si>
  <si>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</si>
  <si>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</si>
  <si>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</si>
  <si>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</si>
  <si>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</si>
  <si>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</si>
  <si>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</si>
  <si>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</si>
  <si>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</si>
  <si>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</si>
  <si>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</si>
  <si>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</si>
  <si>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</si>
  <si>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</si>
  <si>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</si>
  <si>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</si>
  <si>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</si>
  <si>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</si>
  <si>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</si>
  <si>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</si>
  <si>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</si>
  <si>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</si>
  <si>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</si>
  <si>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</si>
  <si>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</si>
  <si>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</si>
  <si>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</si>
  <si>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</si>
  <si>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</si>
  <si>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</si>
  <si>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</si>
  <si>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</si>
  <si>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</si>
  <si>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</si>
  <si>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</si>
  <si>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</si>
  <si>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</si>
  <si>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</si>
  <si>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</si>
  <si>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</si>
  <si>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</si>
  <si>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</si>
  <si>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</si>
  <si>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</si>
  <si>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</si>
  <si>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</si>
  <si>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</si>
  <si>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</si>
  <si>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</si>
  <si>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</si>
  <si>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</si>
  <si>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</si>
  <si>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</si>
  <si>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</si>
  <si>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</si>
  <si>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>Winter, Richard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</si>
  <si>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</si>
  <si>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</si>
  <si>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</si>
  <si>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</si>
  <si>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</si>
  <si>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</si>
  <si>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</si>
  <si>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</si>
  <si>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</si>
  <si>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</si>
  <si>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</si>
  <si>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</si>
  <si>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</si>
  <si>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</si>
  <si>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</si>
  <si>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</si>
  <si>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</si>
  <si>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</si>
  <si>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</si>
  <si>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</si>
  <si>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</si>
  <si>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 xml:space="preserve">Standenlijst 50 plus zomercyclus 2024 na Sint Oedenrode 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</si>
  <si>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</si>
  <si>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</si>
  <si>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</si>
  <si>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</si>
  <si>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</si>
  <si>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</si>
  <si>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Craanen, Ad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</si>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</sst>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4" fillId="4" borderId="19" xfId="0" applyFont="1" applyFill="1" applyBorder="1"/>
    <xf numFmtId="0" fontId="1" fillId="0" borderId="2" xfId="0" applyFont="1" applyBorder="1" applyAlignment="1">
      <alignment horizontal="center"/>
    </xf>
    <xf numFmtId="0" fontId="3" fillId="0" borderId="12" xfId="0" applyFont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1" fillId="0" borderId="10" xfId="0" applyFont="1" applyBorder="1" applyAlignment="1">
      <alignment horizontal="center"/>
    </xf>
    <xf numFmtId="43" fontId="4" fillId="4" borderId="1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14"/>
  <sheetViews>
    <sheetView tabSelected="1" view="pageBreakPreview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7109375" style="37" customWidth="1"/>
    <col min="4" max="4" width="12.5703125" style="2" hidden="1" customWidth="1"/>
    <col min="5" max="5" width="10.85546875" style="80" hidden="1" customWidth="1"/>
    <col min="6" max="6" width="8.42578125" style="80" hidden="1" customWidth="1"/>
    <col min="7" max="7" width="10.5703125" style="2" hidden="1" customWidth="1"/>
    <col min="8" max="8" width="9.7109375" style="12" hidden="1" customWidth="1"/>
    <col min="9" max="9" width="8.7109375" style="12" hidden="1" customWidth="1"/>
    <col min="10" max="10" width="8.7109375" style="2" hidden="1" customWidth="1"/>
    <col min="11" max="11" width="14.28515625" style="31" hidden="1" customWidth="1"/>
    <col min="12" max="12" width="9" style="31" hidden="1" customWidth="1"/>
    <col min="13" max="13" width="12.5703125" style="2" hidden="1" customWidth="1"/>
    <col min="14" max="14" width="8.5703125" style="11" hidden="1" customWidth="1"/>
    <col min="15" max="15" width="9.7109375" style="11" hidden="1" customWidth="1"/>
    <col min="16" max="16" width="9.85546875" style="4" hidden="1" customWidth="1"/>
    <col min="17" max="17" width="7.28515625" style="11" hidden="1" customWidth="1"/>
    <col min="18" max="18" width="8" style="11" hidden="1" customWidth="1"/>
    <col min="19" max="19" width="6.5703125" style="2" hidden="1" customWidth="1"/>
    <col min="20" max="20" width="9.140625" style="11" hidden="1" customWidth="1"/>
    <col min="21" max="21" width="6.5703125" style="11" hidden="1" customWidth="1"/>
    <col min="22" max="22" width="10.28515625" style="2" customWidth="1"/>
    <col min="23" max="23" width="11.28515625" style="11" customWidth="1"/>
    <col min="24" max="24" width="10.140625" style="11" customWidth="1"/>
    <col min="25" max="25" width="10.140625" style="2" customWidth="1"/>
    <col min="26" max="26" width="10.85546875" style="11" customWidth="1"/>
    <col min="27" max="27" width="10.42578125" style="11" customWidth="1"/>
    <col min="28" max="28" width="9.28515625" style="2" customWidth="1"/>
    <col min="29" max="29" width="8.5703125" style="11" customWidth="1"/>
    <col min="30" max="30" width="10.42578125" style="11" customWidth="1"/>
    <col min="31" max="31" width="9.28515625" style="2" hidden="1" customWidth="1"/>
    <col min="32" max="33" width="8.42578125" style="11" hidden="1" customWidth="1"/>
    <col min="34" max="34" width="7.5703125" style="2" hidden="1" customWidth="1"/>
    <col min="35" max="35" width="9.28515625" style="11" hidden="1" customWidth="1"/>
    <col min="36" max="36" width="11.140625" style="11" hidden="1" customWidth="1"/>
    <col min="37" max="37" width="9.140625" style="2" hidden="1" customWidth="1"/>
    <col min="38" max="38" width="9.7109375" style="11" hidden="1" customWidth="1"/>
    <col min="39" max="39" width="10.140625" style="11" hidden="1" customWidth="1"/>
    <col min="40" max="40" width="9.85546875" style="2" hidden="1" customWidth="1"/>
    <col min="41" max="41" width="10" style="11" hidden="1" customWidth="1"/>
    <col min="42" max="42" width="9.85546875" style="11" hidden="1" customWidth="1"/>
    <col min="43" max="43" width="10.140625" style="11" hidden="1" customWidth="1"/>
    <col min="44" max="44" width="11.28515625" style="11" hidden="1" customWidth="1"/>
    <col min="45" max="45" width="9.85546875" style="11" hidden="1" customWidth="1"/>
    <col min="46" max="46" width="10.42578125" style="11" hidden="1" customWidth="1"/>
    <col min="47" max="47" width="10" style="11" hidden="1" customWidth="1"/>
    <col min="48" max="48" width="10.7109375" style="11" hidden="1" customWidth="1"/>
    <col min="49" max="49" width="10.140625" style="11" hidden="1" customWidth="1"/>
    <col min="50" max="50" width="11.85546875" style="11" hidden="1" customWidth="1"/>
    <col min="51" max="51" width="11.28515625" style="11" hidden="1" customWidth="1"/>
    <col min="52" max="52" width="10.85546875" style="11" hidden="1" customWidth="1"/>
    <col min="53" max="53" width="2" style="11" hidden="1" customWidth="1"/>
    <col min="54" max="54" width="10.7109375" style="11" hidden="1" customWidth="1"/>
    <col min="55" max="55" width="12.140625" style="8" customWidth="1"/>
    <col min="56" max="56" width="9.5703125" style="16" customWidth="1"/>
    <col min="57" max="57" width="8.7109375" style="35"/>
  </cols>
  <sheetData>
    <row r="1" spans="1:57" s="12" customFormat="1" ht="19.5" thickBot="1" x14ac:dyDescent="0.35">
      <c r="B1" s="45" t="s">
        <v>301</v>
      </c>
      <c r="C1" s="37"/>
      <c r="D1" s="11"/>
      <c r="E1" s="80"/>
      <c r="F1" s="80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.75" thickBot="1" x14ac:dyDescent="0.3">
      <c r="C2" s="37"/>
      <c r="D2" s="11"/>
      <c r="E2" s="80"/>
      <c r="F2" s="80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.5" thickBot="1" x14ac:dyDescent="0.35">
      <c r="A3" s="41"/>
      <c r="B3" s="38" t="s">
        <v>0</v>
      </c>
      <c r="C3" s="39" t="s">
        <v>1</v>
      </c>
      <c r="D3" s="3" t="s">
        <v>2</v>
      </c>
      <c r="E3" s="26">
        <v>45386</v>
      </c>
      <c r="F3" s="26"/>
      <c r="G3" s="5" t="s">
        <v>3</v>
      </c>
      <c r="H3" s="33">
        <v>45400</v>
      </c>
      <c r="I3" s="34"/>
      <c r="J3" s="6" t="s">
        <v>4</v>
      </c>
      <c r="K3" s="33">
        <v>45414</v>
      </c>
      <c r="L3" s="31"/>
      <c r="M3" s="13" t="s">
        <v>5</v>
      </c>
      <c r="N3" s="26">
        <v>45428</v>
      </c>
      <c r="O3" s="65"/>
      <c r="P3" s="21" t="s">
        <v>6</v>
      </c>
      <c r="Q3" s="69">
        <v>45442</v>
      </c>
      <c r="R3" s="30"/>
      <c r="S3" s="13" t="s">
        <v>7</v>
      </c>
      <c r="T3" s="26">
        <v>45456</v>
      </c>
      <c r="U3" s="30"/>
      <c r="V3" s="13" t="s">
        <v>8</v>
      </c>
      <c r="W3" s="26">
        <v>45470</v>
      </c>
      <c r="X3" s="30"/>
      <c r="Y3" s="13" t="s">
        <v>9</v>
      </c>
      <c r="Z3" s="26">
        <v>45477</v>
      </c>
      <c r="AA3" s="26"/>
      <c r="AB3" s="6" t="s">
        <v>10</v>
      </c>
      <c r="AC3" s="26">
        <v>45484</v>
      </c>
      <c r="AD3" s="26"/>
      <c r="AE3" s="6" t="s">
        <v>11</v>
      </c>
      <c r="AF3" s="26">
        <v>45498</v>
      </c>
      <c r="AG3" s="26"/>
      <c r="AH3" s="6" t="s">
        <v>12</v>
      </c>
      <c r="AI3" s="26">
        <v>45512</v>
      </c>
      <c r="AJ3" s="26"/>
      <c r="AK3" s="6" t="s">
        <v>13</v>
      </c>
      <c r="AL3" s="26">
        <v>45526</v>
      </c>
      <c r="AM3" s="26"/>
      <c r="AN3" s="6" t="s">
        <v>14</v>
      </c>
      <c r="AO3" s="26">
        <v>45540</v>
      </c>
      <c r="AP3" s="26"/>
      <c r="AQ3" s="6" t="s">
        <v>15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17</v>
      </c>
      <c r="AX3" s="26">
        <v>45582</v>
      </c>
      <c r="AY3" s="26"/>
      <c r="AZ3" s="6" t="s">
        <v>18</v>
      </c>
      <c r="BA3" s="26">
        <v>45589</v>
      </c>
      <c r="BB3" s="26"/>
      <c r="BC3" s="9" t="s">
        <v>19</v>
      </c>
      <c r="BD3" s="42"/>
      <c r="BE3" s="44"/>
    </row>
    <row r="4" spans="1:57" s="46" customFormat="1" ht="19.5" thickBot="1" x14ac:dyDescent="0.35">
      <c r="B4" s="47"/>
      <c r="C4" s="48"/>
      <c r="D4" s="49" t="s">
        <v>20</v>
      </c>
      <c r="E4" s="50"/>
      <c r="F4" s="50"/>
      <c r="G4" s="51" t="s">
        <v>20</v>
      </c>
      <c r="H4" s="52"/>
      <c r="I4" s="53"/>
      <c r="J4" s="54" t="s">
        <v>20</v>
      </c>
      <c r="K4" s="31"/>
      <c r="L4" s="31"/>
      <c r="M4" s="54" t="s">
        <v>20</v>
      </c>
      <c r="N4" s="54"/>
      <c r="O4" s="66"/>
      <c r="P4" s="71" t="s">
        <v>20</v>
      </c>
      <c r="Q4" s="70"/>
      <c r="R4" s="54"/>
      <c r="S4" s="54" t="s">
        <v>20</v>
      </c>
      <c r="T4" s="54"/>
      <c r="U4" s="54"/>
      <c r="V4" s="54" t="s">
        <v>20</v>
      </c>
      <c r="W4" s="54"/>
      <c r="X4" s="54"/>
      <c r="Y4" s="55" t="s">
        <v>20</v>
      </c>
      <c r="Z4" s="54"/>
      <c r="AA4" s="54"/>
      <c r="AB4" s="54" t="s">
        <v>21</v>
      </c>
      <c r="AC4" s="54"/>
      <c r="AD4" s="54"/>
      <c r="AE4" s="54" t="s">
        <v>20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22</v>
      </c>
      <c r="BD4" s="56" t="s">
        <v>23</v>
      </c>
      <c r="BE4" s="57" t="s">
        <v>24</v>
      </c>
    </row>
    <row r="5" spans="1:57" ht="15.75" thickBot="1" x14ac:dyDescent="0.3">
      <c r="A5" s="17">
        <v>1</v>
      </c>
      <c r="B5" s="58" t="s">
        <v>25</v>
      </c>
      <c r="C5" s="59" t="s">
        <v>7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>
        <v>1</v>
      </c>
      <c r="W5" s="15">
        <v>2</v>
      </c>
      <c r="X5" s="15">
        <v>14</v>
      </c>
      <c r="Y5" s="13">
        <v>1</v>
      </c>
      <c r="Z5" s="15">
        <v>3</v>
      </c>
      <c r="AA5" s="15">
        <v>25</v>
      </c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 t="shared" ref="BC5:BC68" si="0">SUM(D5,E5,G5,H5,J5,K5,M5,N5,P5,Q5,S5,T5,V5,W5,Y5,Z5,AB5,AC5,AE5,AF5,AH5,AI5,AK5,AL5,AN5,AO5,AQ5,AR5,AZ5,BA5)</f>
        <v>29</v>
      </c>
      <c r="BD5" s="43">
        <f t="shared" ref="BD5:BD68" si="1">SUM(F5,I5,L5,O5,R5,U5,X5,AA5,AD5,AG5,AJ5,AM5,AP5,AS5,AV5,AY5,BB5)</f>
        <v>115</v>
      </c>
      <c r="BE5" s="35">
        <f t="shared" ref="BE5:BE68" si="2">SUM(D5,G5,J5,M5,P5,S5,V5,Y5,AB5,AE5,AH5,AK5,AN5,AQ5,AZ5)</f>
        <v>8</v>
      </c>
    </row>
    <row r="6" spans="1:57" ht="15.75" thickBot="1" x14ac:dyDescent="0.3">
      <c r="A6" s="17">
        <f>SUM(A5+1)</f>
        <v>2</v>
      </c>
      <c r="B6" s="58" t="s">
        <v>26</v>
      </c>
      <c r="C6" s="59" t="s">
        <v>7</v>
      </c>
      <c r="D6" s="23">
        <v>1</v>
      </c>
      <c r="E6" s="15">
        <v>2</v>
      </c>
      <c r="F6" s="15">
        <v>10</v>
      </c>
      <c r="G6" s="25">
        <v>1</v>
      </c>
      <c r="H6" s="15">
        <v>3</v>
      </c>
      <c r="I6" s="15">
        <v>5</v>
      </c>
      <c r="J6" s="23">
        <v>1</v>
      </c>
      <c r="K6" s="15">
        <v>3</v>
      </c>
      <c r="L6" s="15">
        <v>14</v>
      </c>
      <c r="M6" s="7">
        <v>1</v>
      </c>
      <c r="N6" s="15">
        <v>2</v>
      </c>
      <c r="O6" s="67">
        <v>15</v>
      </c>
      <c r="P6" s="21">
        <v>1</v>
      </c>
      <c r="Q6" s="28">
        <v>3</v>
      </c>
      <c r="R6" s="15">
        <v>17</v>
      </c>
      <c r="S6" s="7">
        <v>1</v>
      </c>
      <c r="T6" s="28">
        <v>3</v>
      </c>
      <c r="U6" s="15">
        <v>15</v>
      </c>
      <c r="V6" s="7">
        <v>1</v>
      </c>
      <c r="W6" s="15">
        <v>2</v>
      </c>
      <c r="X6" s="15">
        <v>14</v>
      </c>
      <c r="Y6" s="13">
        <v>1</v>
      </c>
      <c r="Z6" s="15">
        <v>3</v>
      </c>
      <c r="AA6" s="15">
        <v>25</v>
      </c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 t="shared" si="0"/>
        <v>29</v>
      </c>
      <c r="BD6" s="43">
        <f t="shared" si="1"/>
        <v>115</v>
      </c>
      <c r="BE6" s="35">
        <f t="shared" si="2"/>
        <v>8</v>
      </c>
    </row>
    <row r="7" spans="1:57" ht="15.75" thickBot="1" x14ac:dyDescent="0.3">
      <c r="A7" s="17">
        <f t="shared" ref="A7:A70" si="3">SUM(A6+1)</f>
        <v>3</v>
      </c>
      <c r="B7" s="76" t="s">
        <v>27</v>
      </c>
      <c r="C7" s="77" t="s">
        <v>5</v>
      </c>
      <c r="D7" s="23">
        <v>1</v>
      </c>
      <c r="E7" s="15">
        <v>2</v>
      </c>
      <c r="F7" s="15">
        <v>8</v>
      </c>
      <c r="G7" s="25">
        <v>1</v>
      </c>
      <c r="H7" s="15">
        <v>1</v>
      </c>
      <c r="I7" s="15">
        <v>0</v>
      </c>
      <c r="J7" s="23">
        <v>1</v>
      </c>
      <c r="K7" s="15">
        <v>3</v>
      </c>
      <c r="L7" s="15">
        <v>24</v>
      </c>
      <c r="M7" s="7">
        <v>1</v>
      </c>
      <c r="N7" s="15">
        <v>3</v>
      </c>
      <c r="O7" s="67">
        <v>32</v>
      </c>
      <c r="P7" s="21">
        <v>1</v>
      </c>
      <c r="Q7" s="28">
        <v>3</v>
      </c>
      <c r="R7" s="15">
        <v>27</v>
      </c>
      <c r="S7" s="7">
        <v>1</v>
      </c>
      <c r="T7" s="28">
        <v>2</v>
      </c>
      <c r="U7" s="15">
        <v>14</v>
      </c>
      <c r="V7" s="7">
        <v>1</v>
      </c>
      <c r="W7" s="28">
        <v>3</v>
      </c>
      <c r="X7" s="15">
        <v>16</v>
      </c>
      <c r="Y7" s="13">
        <v>1</v>
      </c>
      <c r="Z7" s="15">
        <v>2</v>
      </c>
      <c r="AA7" s="15">
        <v>4</v>
      </c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 t="shared" si="0"/>
        <v>27</v>
      </c>
      <c r="BD7" s="43">
        <f t="shared" si="1"/>
        <v>125</v>
      </c>
      <c r="BE7" s="35">
        <f t="shared" si="2"/>
        <v>8</v>
      </c>
    </row>
    <row r="8" spans="1:57" ht="16.5" thickTop="1" thickBot="1" x14ac:dyDescent="0.3">
      <c r="A8" s="17">
        <f t="shared" si="3"/>
        <v>4</v>
      </c>
      <c r="B8" s="94" t="s">
        <v>28</v>
      </c>
      <c r="C8" s="87" t="s">
        <v>7</v>
      </c>
      <c r="D8" s="23">
        <v>1</v>
      </c>
      <c r="E8" s="15">
        <v>3</v>
      </c>
      <c r="F8" s="15">
        <v>14</v>
      </c>
      <c r="G8" s="25">
        <v>1</v>
      </c>
      <c r="H8" s="15">
        <v>2</v>
      </c>
      <c r="I8" s="15">
        <v>8</v>
      </c>
      <c r="J8" s="23">
        <v>1</v>
      </c>
      <c r="K8" s="15">
        <v>1</v>
      </c>
      <c r="L8" s="15">
        <v>-5</v>
      </c>
      <c r="M8" s="7">
        <v>1</v>
      </c>
      <c r="N8" s="15">
        <v>2</v>
      </c>
      <c r="O8" s="15">
        <v>10</v>
      </c>
      <c r="P8" s="21">
        <v>1</v>
      </c>
      <c r="Q8" s="28">
        <v>3</v>
      </c>
      <c r="R8" s="15">
        <v>22</v>
      </c>
      <c r="S8" s="7">
        <v>1</v>
      </c>
      <c r="T8" s="28">
        <v>3</v>
      </c>
      <c r="U8" s="15">
        <v>19</v>
      </c>
      <c r="V8" s="7">
        <v>1</v>
      </c>
      <c r="W8" s="28">
        <v>3</v>
      </c>
      <c r="X8" s="15">
        <v>20</v>
      </c>
      <c r="Y8" s="13">
        <v>1</v>
      </c>
      <c r="Z8" s="15">
        <v>1</v>
      </c>
      <c r="AA8" s="15">
        <v>-10</v>
      </c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15"/>
      <c r="BB8" s="15"/>
      <c r="BC8" s="10">
        <f t="shared" si="0"/>
        <v>26</v>
      </c>
      <c r="BD8" s="43">
        <f t="shared" si="1"/>
        <v>78</v>
      </c>
      <c r="BE8" s="35">
        <f t="shared" si="2"/>
        <v>8</v>
      </c>
    </row>
    <row r="9" spans="1:57" ht="16.5" thickTop="1" thickBot="1" x14ac:dyDescent="0.3">
      <c r="A9" s="17">
        <f t="shared" si="3"/>
        <v>5</v>
      </c>
      <c r="B9" s="76" t="s">
        <v>29</v>
      </c>
      <c r="C9" s="59" t="s">
        <v>7</v>
      </c>
      <c r="D9" s="23">
        <v>1</v>
      </c>
      <c r="E9" s="15">
        <v>3</v>
      </c>
      <c r="F9" s="15">
        <v>14</v>
      </c>
      <c r="G9" s="25">
        <v>1</v>
      </c>
      <c r="H9" s="15">
        <v>2</v>
      </c>
      <c r="I9" s="15">
        <v>8</v>
      </c>
      <c r="J9" s="23">
        <v>1</v>
      </c>
      <c r="K9" s="15">
        <v>1</v>
      </c>
      <c r="L9" s="15">
        <v>-5</v>
      </c>
      <c r="M9" s="7">
        <v>1</v>
      </c>
      <c r="N9" s="15">
        <v>2</v>
      </c>
      <c r="O9" s="15">
        <v>10</v>
      </c>
      <c r="P9" s="21">
        <v>1</v>
      </c>
      <c r="Q9" s="28">
        <v>3</v>
      </c>
      <c r="R9" s="15">
        <v>22</v>
      </c>
      <c r="S9" s="7">
        <v>1</v>
      </c>
      <c r="T9" s="28">
        <v>3</v>
      </c>
      <c r="U9" s="15">
        <v>19</v>
      </c>
      <c r="V9" s="7">
        <v>1</v>
      </c>
      <c r="W9" s="28">
        <v>3</v>
      </c>
      <c r="X9" s="15">
        <v>20</v>
      </c>
      <c r="Y9" s="13">
        <v>1</v>
      </c>
      <c r="Z9" s="15">
        <v>1</v>
      </c>
      <c r="AA9" s="15">
        <v>-10</v>
      </c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64"/>
      <c r="BB9" s="64"/>
      <c r="BC9" s="10">
        <f t="shared" si="0"/>
        <v>26</v>
      </c>
      <c r="BD9" s="43">
        <f t="shared" si="1"/>
        <v>78</v>
      </c>
      <c r="BE9" s="35">
        <f t="shared" si="2"/>
        <v>8</v>
      </c>
    </row>
    <row r="10" spans="1:57" ht="16.5" thickTop="1" thickBot="1" x14ac:dyDescent="0.3">
      <c r="A10" s="17">
        <f t="shared" si="3"/>
        <v>6</v>
      </c>
      <c r="B10" s="58" t="s">
        <v>31</v>
      </c>
      <c r="C10" s="59" t="s">
        <v>17</v>
      </c>
      <c r="D10" s="23">
        <v>1</v>
      </c>
      <c r="E10" s="15">
        <v>2</v>
      </c>
      <c r="F10" s="15">
        <v>13</v>
      </c>
      <c r="G10" s="25"/>
      <c r="H10" s="15"/>
      <c r="I10" s="15"/>
      <c r="J10" s="23">
        <v>1</v>
      </c>
      <c r="K10" s="15">
        <v>3</v>
      </c>
      <c r="L10" s="15">
        <v>24</v>
      </c>
      <c r="M10" s="7">
        <v>1</v>
      </c>
      <c r="N10" s="15">
        <v>3</v>
      </c>
      <c r="O10" s="15">
        <v>28</v>
      </c>
      <c r="P10" s="21">
        <v>1</v>
      </c>
      <c r="Q10" s="28">
        <v>3</v>
      </c>
      <c r="R10" s="15">
        <v>20</v>
      </c>
      <c r="S10" s="7">
        <v>1</v>
      </c>
      <c r="T10" s="28">
        <v>2</v>
      </c>
      <c r="U10" s="15">
        <v>18</v>
      </c>
      <c r="V10" s="7">
        <v>1</v>
      </c>
      <c r="W10" s="28">
        <v>3</v>
      </c>
      <c r="X10" s="15">
        <v>38</v>
      </c>
      <c r="Y10" s="13">
        <v>1</v>
      </c>
      <c r="Z10" s="15">
        <v>2</v>
      </c>
      <c r="AA10" s="15">
        <v>21</v>
      </c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64"/>
      <c r="BB10" s="64"/>
      <c r="BC10" s="10">
        <f t="shared" si="0"/>
        <v>25</v>
      </c>
      <c r="BD10" s="43">
        <f t="shared" si="1"/>
        <v>162</v>
      </c>
      <c r="BE10" s="35">
        <f t="shared" si="2"/>
        <v>7</v>
      </c>
    </row>
    <row r="11" spans="1:57" ht="15.75" thickBot="1" x14ac:dyDescent="0.3">
      <c r="A11" s="17">
        <f t="shared" si="3"/>
        <v>7</v>
      </c>
      <c r="B11" s="88" t="s">
        <v>32</v>
      </c>
      <c r="C11" s="87" t="s">
        <v>12</v>
      </c>
      <c r="D11" s="23">
        <v>1</v>
      </c>
      <c r="E11" s="15">
        <v>2</v>
      </c>
      <c r="F11" s="15">
        <v>13</v>
      </c>
      <c r="G11" s="25">
        <v>1</v>
      </c>
      <c r="H11" s="15">
        <v>3</v>
      </c>
      <c r="I11" s="15">
        <v>19</v>
      </c>
      <c r="J11" s="23">
        <v>1</v>
      </c>
      <c r="K11" s="15">
        <v>3</v>
      </c>
      <c r="L11" s="15">
        <v>24</v>
      </c>
      <c r="M11" s="7">
        <v>1</v>
      </c>
      <c r="N11" s="15">
        <v>3</v>
      </c>
      <c r="O11" s="15">
        <v>28</v>
      </c>
      <c r="P11" s="21"/>
      <c r="Q11" s="28"/>
      <c r="R11" s="15"/>
      <c r="S11" s="7">
        <v>1</v>
      </c>
      <c r="T11" s="28">
        <v>2</v>
      </c>
      <c r="U11" s="15">
        <v>18</v>
      </c>
      <c r="V11" s="7">
        <v>1</v>
      </c>
      <c r="W11" s="28">
        <v>3</v>
      </c>
      <c r="X11" s="15">
        <v>38</v>
      </c>
      <c r="Y11" s="13">
        <v>1</v>
      </c>
      <c r="Z11" s="15">
        <v>2</v>
      </c>
      <c r="AA11" s="15">
        <v>21</v>
      </c>
      <c r="AB11" s="7"/>
      <c r="AC11" s="28"/>
      <c r="AD11" s="15"/>
      <c r="AE11" s="7"/>
      <c r="AF11" s="28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4"/>
      <c r="BB11" s="64"/>
      <c r="BC11" s="10">
        <f t="shared" si="0"/>
        <v>25</v>
      </c>
      <c r="BD11" s="43">
        <f t="shared" si="1"/>
        <v>161</v>
      </c>
      <c r="BE11" s="35">
        <f t="shared" si="2"/>
        <v>7</v>
      </c>
    </row>
    <row r="12" spans="1:57" ht="16.5" thickTop="1" thickBot="1" x14ac:dyDescent="0.3">
      <c r="A12" s="17">
        <f t="shared" si="3"/>
        <v>8</v>
      </c>
      <c r="B12" s="58" t="s">
        <v>30</v>
      </c>
      <c r="C12" s="59" t="s">
        <v>17</v>
      </c>
      <c r="D12" s="23">
        <v>1</v>
      </c>
      <c r="E12" s="15">
        <v>2</v>
      </c>
      <c r="F12" s="15">
        <v>8</v>
      </c>
      <c r="G12" s="25">
        <v>1</v>
      </c>
      <c r="H12" s="15">
        <v>3</v>
      </c>
      <c r="I12" s="15">
        <v>28</v>
      </c>
      <c r="J12" s="23">
        <v>1</v>
      </c>
      <c r="K12" s="15">
        <v>3</v>
      </c>
      <c r="L12" s="15">
        <v>25</v>
      </c>
      <c r="M12" s="7">
        <v>1</v>
      </c>
      <c r="N12" s="15">
        <v>2</v>
      </c>
      <c r="O12" s="15">
        <v>13</v>
      </c>
      <c r="P12" s="21">
        <v>1</v>
      </c>
      <c r="Q12" s="28">
        <v>2</v>
      </c>
      <c r="R12" s="15">
        <v>18</v>
      </c>
      <c r="S12" s="7">
        <v>1</v>
      </c>
      <c r="T12" s="28">
        <v>2</v>
      </c>
      <c r="U12" s="15">
        <v>21</v>
      </c>
      <c r="V12" s="7">
        <v>1</v>
      </c>
      <c r="W12" s="28">
        <v>2</v>
      </c>
      <c r="X12" s="15">
        <v>8</v>
      </c>
      <c r="Y12" s="13">
        <v>1</v>
      </c>
      <c r="Z12" s="15">
        <v>1</v>
      </c>
      <c r="AA12" s="15">
        <v>0</v>
      </c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64"/>
      <c r="BB12" s="64"/>
      <c r="BC12" s="10">
        <f t="shared" si="0"/>
        <v>25</v>
      </c>
      <c r="BD12" s="43">
        <f t="shared" si="1"/>
        <v>121</v>
      </c>
      <c r="BE12" s="35">
        <f t="shared" si="2"/>
        <v>8</v>
      </c>
    </row>
    <row r="13" spans="1:57" ht="15.75" thickBot="1" x14ac:dyDescent="0.3">
      <c r="A13" s="17">
        <f t="shared" si="3"/>
        <v>9</v>
      </c>
      <c r="B13" s="58" t="s">
        <v>36</v>
      </c>
      <c r="C13" s="59" t="s">
        <v>12</v>
      </c>
      <c r="D13" s="23">
        <v>1</v>
      </c>
      <c r="E13" s="15">
        <v>1</v>
      </c>
      <c r="F13" s="15">
        <v>-6</v>
      </c>
      <c r="G13" s="25">
        <v>1</v>
      </c>
      <c r="H13" s="15">
        <v>2</v>
      </c>
      <c r="I13" s="15">
        <v>11</v>
      </c>
      <c r="J13" s="23">
        <v>1</v>
      </c>
      <c r="K13" s="15">
        <v>2</v>
      </c>
      <c r="L13" s="15">
        <v>7</v>
      </c>
      <c r="M13" s="7">
        <v>1</v>
      </c>
      <c r="N13" s="15">
        <v>2</v>
      </c>
      <c r="O13" s="15">
        <v>-2</v>
      </c>
      <c r="P13" s="21">
        <v>1</v>
      </c>
      <c r="Q13" s="28">
        <v>3</v>
      </c>
      <c r="R13" s="15">
        <v>15</v>
      </c>
      <c r="S13" s="7">
        <v>1</v>
      </c>
      <c r="T13" s="28">
        <v>1</v>
      </c>
      <c r="U13" s="15">
        <v>-5</v>
      </c>
      <c r="V13" s="7">
        <v>1</v>
      </c>
      <c r="W13" s="28">
        <v>3</v>
      </c>
      <c r="X13" s="15">
        <v>22</v>
      </c>
      <c r="Y13" s="13">
        <v>1</v>
      </c>
      <c r="Z13" s="15">
        <v>3</v>
      </c>
      <c r="AA13" s="15">
        <v>22</v>
      </c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15"/>
      <c r="BB13" s="15"/>
      <c r="BC13" s="10">
        <f t="shared" si="0"/>
        <v>25</v>
      </c>
      <c r="BD13" s="43">
        <f t="shared" si="1"/>
        <v>64</v>
      </c>
      <c r="BE13" s="35">
        <f t="shared" si="2"/>
        <v>8</v>
      </c>
    </row>
    <row r="14" spans="1:57" ht="15.75" thickBot="1" x14ac:dyDescent="0.3">
      <c r="A14" s="17">
        <f t="shared" si="3"/>
        <v>10</v>
      </c>
      <c r="B14" s="76" t="s">
        <v>33</v>
      </c>
      <c r="C14" s="77" t="s">
        <v>17</v>
      </c>
      <c r="D14" s="23">
        <v>1</v>
      </c>
      <c r="E14" s="15">
        <v>1</v>
      </c>
      <c r="F14" s="15">
        <v>-5</v>
      </c>
      <c r="G14" s="25">
        <v>1</v>
      </c>
      <c r="H14" s="15">
        <v>1</v>
      </c>
      <c r="I14" s="15">
        <v>-9</v>
      </c>
      <c r="J14" s="23">
        <v>1</v>
      </c>
      <c r="K14" s="15">
        <v>3</v>
      </c>
      <c r="L14" s="15">
        <v>15</v>
      </c>
      <c r="M14" s="7">
        <v>1</v>
      </c>
      <c r="N14" s="15">
        <v>3</v>
      </c>
      <c r="O14" s="15">
        <v>22</v>
      </c>
      <c r="P14" s="21">
        <v>1</v>
      </c>
      <c r="Q14" s="28">
        <v>3</v>
      </c>
      <c r="R14" s="15">
        <v>32</v>
      </c>
      <c r="S14" s="7">
        <v>1</v>
      </c>
      <c r="T14" s="28">
        <v>3</v>
      </c>
      <c r="U14" s="15">
        <v>19</v>
      </c>
      <c r="V14" s="7">
        <v>1</v>
      </c>
      <c r="W14" s="28">
        <v>1</v>
      </c>
      <c r="X14" s="15">
        <v>0</v>
      </c>
      <c r="Y14" s="13">
        <v>1</v>
      </c>
      <c r="Z14" s="15">
        <v>1</v>
      </c>
      <c r="AA14" s="15">
        <v>8</v>
      </c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15"/>
      <c r="BB14" s="15"/>
      <c r="BC14" s="10">
        <f t="shared" si="0"/>
        <v>24</v>
      </c>
      <c r="BD14" s="43">
        <f t="shared" si="1"/>
        <v>82</v>
      </c>
      <c r="BE14" s="35">
        <f t="shared" si="2"/>
        <v>8</v>
      </c>
    </row>
    <row r="15" spans="1:57" ht="16.5" thickTop="1" thickBot="1" x14ac:dyDescent="0.3">
      <c r="A15" s="17">
        <f t="shared" si="3"/>
        <v>11</v>
      </c>
      <c r="B15" s="78" t="s">
        <v>34</v>
      </c>
      <c r="C15" s="59" t="s">
        <v>17</v>
      </c>
      <c r="D15" s="23">
        <v>1</v>
      </c>
      <c r="E15" s="15">
        <v>1</v>
      </c>
      <c r="F15" s="15">
        <v>-5</v>
      </c>
      <c r="G15" s="25">
        <v>1</v>
      </c>
      <c r="H15" s="15">
        <v>1</v>
      </c>
      <c r="I15" s="15">
        <v>-9</v>
      </c>
      <c r="J15" s="23">
        <v>1</v>
      </c>
      <c r="K15" s="15">
        <v>3</v>
      </c>
      <c r="L15" s="15">
        <v>15</v>
      </c>
      <c r="M15" s="7">
        <v>1</v>
      </c>
      <c r="N15" s="15">
        <v>3</v>
      </c>
      <c r="O15" s="15">
        <v>22</v>
      </c>
      <c r="P15" s="21">
        <v>1</v>
      </c>
      <c r="Q15" s="28">
        <v>3</v>
      </c>
      <c r="R15" s="15">
        <v>32</v>
      </c>
      <c r="S15" s="7">
        <v>1</v>
      </c>
      <c r="T15" s="28">
        <v>3</v>
      </c>
      <c r="U15" s="15">
        <v>19</v>
      </c>
      <c r="V15" s="7">
        <v>1</v>
      </c>
      <c r="W15" s="28">
        <v>1</v>
      </c>
      <c r="X15" s="15">
        <v>0</v>
      </c>
      <c r="Y15" s="13">
        <v>1</v>
      </c>
      <c r="Z15" s="15">
        <v>1</v>
      </c>
      <c r="AA15" s="15">
        <v>8</v>
      </c>
      <c r="AB15" s="7"/>
      <c r="AC15" s="28"/>
      <c r="AD15" s="15"/>
      <c r="AE15" s="7"/>
      <c r="AF15" s="28"/>
      <c r="AG15" s="15"/>
      <c r="AH15" s="22"/>
      <c r="AI15" s="27"/>
      <c r="AJ15" s="27"/>
      <c r="AK15" s="22"/>
      <c r="AL15" s="27"/>
      <c r="AM15" s="27"/>
      <c r="AN15" s="22"/>
      <c r="AO15" s="27"/>
      <c r="AP15" s="27"/>
      <c r="AQ15" s="22"/>
      <c r="AR15" s="27"/>
      <c r="AS15" s="27"/>
      <c r="AT15" s="22"/>
      <c r="AU15" s="27"/>
      <c r="AV15" s="27"/>
      <c r="AW15" s="22"/>
      <c r="AX15" s="27"/>
      <c r="AY15" s="27"/>
      <c r="AZ15" s="22"/>
      <c r="BA15" s="27"/>
      <c r="BB15" s="27"/>
      <c r="BC15" s="10">
        <f t="shared" si="0"/>
        <v>24</v>
      </c>
      <c r="BD15" s="43">
        <f t="shared" si="1"/>
        <v>82</v>
      </c>
      <c r="BE15" s="35">
        <f t="shared" si="2"/>
        <v>8</v>
      </c>
    </row>
    <row r="16" spans="1:57" ht="15.75" thickBot="1" x14ac:dyDescent="0.3">
      <c r="A16" s="17">
        <f t="shared" si="3"/>
        <v>12</v>
      </c>
      <c r="B16" s="78" t="s">
        <v>37</v>
      </c>
      <c r="C16" s="59" t="s">
        <v>38</v>
      </c>
      <c r="D16" s="23">
        <v>1</v>
      </c>
      <c r="E16" s="15">
        <v>2</v>
      </c>
      <c r="F16" s="15">
        <v>6</v>
      </c>
      <c r="G16" s="25">
        <v>1</v>
      </c>
      <c r="H16" s="15">
        <v>2</v>
      </c>
      <c r="I16" s="15">
        <v>6</v>
      </c>
      <c r="J16" s="23">
        <v>1</v>
      </c>
      <c r="K16" s="15">
        <v>2</v>
      </c>
      <c r="L16" s="15">
        <v>15</v>
      </c>
      <c r="M16" s="7">
        <v>1</v>
      </c>
      <c r="N16" s="15">
        <v>2</v>
      </c>
      <c r="O16" s="15">
        <v>11</v>
      </c>
      <c r="P16" s="21">
        <v>1</v>
      </c>
      <c r="Q16" s="28">
        <v>2</v>
      </c>
      <c r="R16" s="15">
        <v>0</v>
      </c>
      <c r="S16" s="7">
        <v>1</v>
      </c>
      <c r="T16" s="28">
        <v>1</v>
      </c>
      <c r="U16" s="15">
        <v>1</v>
      </c>
      <c r="V16" s="7">
        <v>1</v>
      </c>
      <c r="W16" s="28">
        <v>2</v>
      </c>
      <c r="X16" s="15">
        <v>4</v>
      </c>
      <c r="Y16" s="13">
        <v>1</v>
      </c>
      <c r="Z16" s="15">
        <v>3</v>
      </c>
      <c r="AA16" s="15">
        <v>18</v>
      </c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4"/>
      <c r="BB16" s="64"/>
      <c r="BC16" s="10">
        <f t="shared" si="0"/>
        <v>24</v>
      </c>
      <c r="BD16" s="43">
        <f t="shared" si="1"/>
        <v>61</v>
      </c>
      <c r="BE16" s="35">
        <f t="shared" si="2"/>
        <v>8</v>
      </c>
    </row>
    <row r="17" spans="1:57" ht="15.75" thickBot="1" x14ac:dyDescent="0.3">
      <c r="A17" s="17">
        <f t="shared" si="3"/>
        <v>13</v>
      </c>
      <c r="B17" s="61" t="s">
        <v>35</v>
      </c>
      <c r="C17" s="60" t="s">
        <v>12</v>
      </c>
      <c r="D17" s="23">
        <v>1</v>
      </c>
      <c r="E17" s="15">
        <v>2</v>
      </c>
      <c r="F17" s="15">
        <v>2</v>
      </c>
      <c r="G17" s="25">
        <v>1</v>
      </c>
      <c r="H17" s="15">
        <v>2</v>
      </c>
      <c r="I17" s="15">
        <v>8</v>
      </c>
      <c r="J17" s="23">
        <v>1</v>
      </c>
      <c r="K17" s="15">
        <v>1</v>
      </c>
      <c r="L17" s="15">
        <v>-6</v>
      </c>
      <c r="M17" s="7">
        <v>1</v>
      </c>
      <c r="N17" s="15">
        <v>2</v>
      </c>
      <c r="O17" s="15">
        <v>0</v>
      </c>
      <c r="P17" s="21">
        <v>1</v>
      </c>
      <c r="Q17" s="28">
        <v>2</v>
      </c>
      <c r="R17" s="15">
        <v>-7</v>
      </c>
      <c r="S17" s="7">
        <v>1</v>
      </c>
      <c r="T17" s="28">
        <v>3</v>
      </c>
      <c r="U17" s="15">
        <v>10</v>
      </c>
      <c r="V17" s="7">
        <v>1</v>
      </c>
      <c r="W17" s="28">
        <v>2</v>
      </c>
      <c r="X17" s="15">
        <v>8</v>
      </c>
      <c r="Y17" s="13">
        <v>1</v>
      </c>
      <c r="Z17" s="15">
        <v>2</v>
      </c>
      <c r="AA17" s="15">
        <v>10</v>
      </c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64"/>
      <c r="BB17" s="64"/>
      <c r="BC17" s="10">
        <f t="shared" si="0"/>
        <v>24</v>
      </c>
      <c r="BD17" s="43">
        <f t="shared" si="1"/>
        <v>25</v>
      </c>
      <c r="BE17" s="35">
        <f t="shared" si="2"/>
        <v>8</v>
      </c>
    </row>
    <row r="18" spans="1:57" ht="16.5" thickTop="1" thickBot="1" x14ac:dyDescent="0.3">
      <c r="A18" s="17">
        <f t="shared" si="3"/>
        <v>14</v>
      </c>
      <c r="B18" s="90" t="s">
        <v>39</v>
      </c>
      <c r="C18" s="59" t="s">
        <v>40</v>
      </c>
      <c r="D18" s="23">
        <v>1</v>
      </c>
      <c r="E18" s="15">
        <v>2</v>
      </c>
      <c r="F18" s="15">
        <v>9</v>
      </c>
      <c r="G18" s="25">
        <v>1</v>
      </c>
      <c r="H18" s="15">
        <v>2</v>
      </c>
      <c r="I18" s="15">
        <v>3</v>
      </c>
      <c r="J18" s="23">
        <v>1</v>
      </c>
      <c r="K18" s="15">
        <v>1</v>
      </c>
      <c r="L18" s="15">
        <v>-8</v>
      </c>
      <c r="M18" s="7">
        <v>1</v>
      </c>
      <c r="N18" s="15">
        <v>2</v>
      </c>
      <c r="O18" s="15">
        <v>10</v>
      </c>
      <c r="P18" s="21">
        <v>1</v>
      </c>
      <c r="Q18" s="28">
        <v>3</v>
      </c>
      <c r="R18" s="15">
        <v>22</v>
      </c>
      <c r="S18" s="7">
        <v>1</v>
      </c>
      <c r="T18" s="28">
        <v>1</v>
      </c>
      <c r="U18" s="15">
        <v>5</v>
      </c>
      <c r="V18" s="7">
        <v>1</v>
      </c>
      <c r="W18" s="28">
        <v>2</v>
      </c>
      <c r="X18" s="15">
        <v>0</v>
      </c>
      <c r="Y18" s="13">
        <v>1</v>
      </c>
      <c r="Z18" s="28">
        <v>2</v>
      </c>
      <c r="AA18" s="15">
        <v>-5</v>
      </c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64"/>
      <c r="BB18" s="64"/>
      <c r="BC18" s="10">
        <f t="shared" si="0"/>
        <v>23</v>
      </c>
      <c r="BD18" s="43">
        <f t="shared" si="1"/>
        <v>36</v>
      </c>
      <c r="BE18" s="35">
        <f t="shared" si="2"/>
        <v>8</v>
      </c>
    </row>
    <row r="19" spans="1:57" ht="15.75" thickBot="1" x14ac:dyDescent="0.3">
      <c r="A19" s="17">
        <f t="shared" si="3"/>
        <v>15</v>
      </c>
      <c r="B19" s="73" t="s">
        <v>41</v>
      </c>
      <c r="C19" s="86" t="s">
        <v>40</v>
      </c>
      <c r="D19" s="23">
        <v>1</v>
      </c>
      <c r="E19" s="15">
        <v>2</v>
      </c>
      <c r="F19" s="15">
        <v>9</v>
      </c>
      <c r="G19" s="25">
        <v>1</v>
      </c>
      <c r="H19" s="15">
        <v>2</v>
      </c>
      <c r="I19" s="15">
        <v>3</v>
      </c>
      <c r="J19" s="23">
        <v>1</v>
      </c>
      <c r="K19" s="15">
        <v>1</v>
      </c>
      <c r="L19" s="15">
        <v>-8</v>
      </c>
      <c r="M19" s="7">
        <v>1</v>
      </c>
      <c r="N19" s="15">
        <v>2</v>
      </c>
      <c r="O19" s="15">
        <v>10</v>
      </c>
      <c r="P19" s="21">
        <v>1</v>
      </c>
      <c r="Q19" s="28">
        <v>3</v>
      </c>
      <c r="R19" s="15">
        <v>22</v>
      </c>
      <c r="S19" s="7">
        <v>1</v>
      </c>
      <c r="T19" s="28">
        <v>1</v>
      </c>
      <c r="U19" s="15">
        <v>5</v>
      </c>
      <c r="V19" s="7">
        <v>1</v>
      </c>
      <c r="W19" s="28">
        <v>2</v>
      </c>
      <c r="X19" s="15">
        <v>0</v>
      </c>
      <c r="Y19" s="13">
        <v>1</v>
      </c>
      <c r="Z19" s="28">
        <v>2</v>
      </c>
      <c r="AA19" s="15">
        <v>-5</v>
      </c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15"/>
      <c r="BB19" s="15"/>
      <c r="BC19" s="10">
        <f t="shared" si="0"/>
        <v>23</v>
      </c>
      <c r="BD19" s="43">
        <f t="shared" si="1"/>
        <v>36</v>
      </c>
      <c r="BE19" s="35">
        <f t="shared" si="2"/>
        <v>8</v>
      </c>
    </row>
    <row r="20" spans="1:57" ht="15.75" thickBot="1" x14ac:dyDescent="0.3">
      <c r="A20" s="17">
        <f t="shared" si="3"/>
        <v>16</v>
      </c>
      <c r="B20" s="78" t="s">
        <v>49</v>
      </c>
      <c r="C20" s="79" t="s">
        <v>12</v>
      </c>
      <c r="D20" s="23">
        <v>1</v>
      </c>
      <c r="E20" s="15">
        <v>1</v>
      </c>
      <c r="F20" s="15">
        <v>-2</v>
      </c>
      <c r="G20" s="25">
        <v>1</v>
      </c>
      <c r="H20" s="15">
        <v>2</v>
      </c>
      <c r="I20" s="15">
        <v>9</v>
      </c>
      <c r="J20" s="23">
        <v>1</v>
      </c>
      <c r="K20" s="15">
        <v>2</v>
      </c>
      <c r="L20" s="15">
        <v>-7</v>
      </c>
      <c r="M20" s="7">
        <v>1</v>
      </c>
      <c r="N20" s="15">
        <v>2</v>
      </c>
      <c r="O20" s="15">
        <v>-2</v>
      </c>
      <c r="P20" s="21">
        <v>1</v>
      </c>
      <c r="Q20" s="28">
        <v>2</v>
      </c>
      <c r="R20" s="15">
        <v>7</v>
      </c>
      <c r="S20" s="7">
        <v>1</v>
      </c>
      <c r="T20" s="28">
        <v>1</v>
      </c>
      <c r="U20" s="15">
        <v>7</v>
      </c>
      <c r="V20" s="7">
        <v>1</v>
      </c>
      <c r="W20" s="28">
        <v>2</v>
      </c>
      <c r="X20" s="15">
        <v>-2</v>
      </c>
      <c r="Y20" s="13">
        <v>1</v>
      </c>
      <c r="Z20" s="28">
        <v>3</v>
      </c>
      <c r="AA20" s="15">
        <v>21</v>
      </c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64"/>
      <c r="BB20" s="64"/>
      <c r="BC20" s="10">
        <f t="shared" si="0"/>
        <v>23</v>
      </c>
      <c r="BD20" s="43">
        <f t="shared" si="1"/>
        <v>31</v>
      </c>
      <c r="BE20" s="35">
        <f t="shared" si="2"/>
        <v>8</v>
      </c>
    </row>
    <row r="21" spans="1:57" ht="15.75" thickBot="1" x14ac:dyDescent="0.3">
      <c r="A21" s="17">
        <f t="shared" si="3"/>
        <v>17</v>
      </c>
      <c r="B21" s="58" t="s">
        <v>47</v>
      </c>
      <c r="C21" s="59" t="s">
        <v>48</v>
      </c>
      <c r="D21" s="23"/>
      <c r="E21" s="15"/>
      <c r="F21" s="15"/>
      <c r="G21" s="25"/>
      <c r="H21" s="15"/>
      <c r="I21" s="15"/>
      <c r="J21" s="23">
        <v>1</v>
      </c>
      <c r="K21" s="15">
        <v>3</v>
      </c>
      <c r="L21" s="15">
        <v>24</v>
      </c>
      <c r="M21" s="7">
        <v>1</v>
      </c>
      <c r="N21" s="15">
        <v>3</v>
      </c>
      <c r="O21" s="15">
        <v>32</v>
      </c>
      <c r="P21" s="21">
        <v>1</v>
      </c>
      <c r="Q21" s="28">
        <v>3</v>
      </c>
      <c r="R21" s="15">
        <v>27</v>
      </c>
      <c r="S21" s="7">
        <v>1</v>
      </c>
      <c r="T21" s="28">
        <v>2</v>
      </c>
      <c r="U21" s="15">
        <v>14</v>
      </c>
      <c r="V21" s="7">
        <v>1</v>
      </c>
      <c r="W21" s="28">
        <v>3</v>
      </c>
      <c r="X21" s="15">
        <v>16</v>
      </c>
      <c r="Y21" s="13">
        <v>1</v>
      </c>
      <c r="Z21" s="28">
        <v>2</v>
      </c>
      <c r="AA21" s="15">
        <v>4</v>
      </c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 t="shared" si="0"/>
        <v>22</v>
      </c>
      <c r="BD21" s="43">
        <f t="shared" si="1"/>
        <v>117</v>
      </c>
      <c r="BE21" s="35">
        <f t="shared" si="2"/>
        <v>6</v>
      </c>
    </row>
    <row r="22" spans="1:57" ht="15.75" thickBot="1" x14ac:dyDescent="0.3">
      <c r="A22" s="17">
        <f t="shared" si="3"/>
        <v>18</v>
      </c>
      <c r="B22" s="76" t="s">
        <v>42</v>
      </c>
      <c r="C22" s="77" t="s">
        <v>17</v>
      </c>
      <c r="D22" s="23">
        <v>1</v>
      </c>
      <c r="E22" s="15">
        <v>2</v>
      </c>
      <c r="F22" s="15">
        <v>8</v>
      </c>
      <c r="G22" s="25">
        <v>1</v>
      </c>
      <c r="H22" s="15">
        <v>3</v>
      </c>
      <c r="I22" s="15">
        <v>28</v>
      </c>
      <c r="J22" s="23">
        <v>1</v>
      </c>
      <c r="K22" s="15">
        <v>3</v>
      </c>
      <c r="L22" s="15">
        <v>25</v>
      </c>
      <c r="M22" s="7">
        <v>1</v>
      </c>
      <c r="N22" s="15">
        <v>2</v>
      </c>
      <c r="O22" s="15">
        <v>13</v>
      </c>
      <c r="P22" s="21">
        <v>1</v>
      </c>
      <c r="Q22" s="28">
        <v>2</v>
      </c>
      <c r="R22" s="15">
        <v>18</v>
      </c>
      <c r="S22" s="7">
        <v>1</v>
      </c>
      <c r="T22" s="28">
        <v>2</v>
      </c>
      <c r="U22" s="15">
        <v>21</v>
      </c>
      <c r="V22" s="7"/>
      <c r="W22" s="28"/>
      <c r="X22" s="15"/>
      <c r="Y22" s="13">
        <v>1</v>
      </c>
      <c r="Z22" s="28">
        <v>1</v>
      </c>
      <c r="AA22" s="15">
        <v>0</v>
      </c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64"/>
      <c r="BB22" s="64"/>
      <c r="BC22" s="10">
        <f t="shared" si="0"/>
        <v>22</v>
      </c>
      <c r="BD22" s="43">
        <f t="shared" si="1"/>
        <v>113</v>
      </c>
      <c r="BE22" s="35">
        <f t="shared" si="2"/>
        <v>7</v>
      </c>
    </row>
    <row r="23" spans="1:57" ht="16.5" thickTop="1" thickBot="1" x14ac:dyDescent="0.3">
      <c r="A23" s="17">
        <f t="shared" si="3"/>
        <v>19</v>
      </c>
      <c r="B23" s="58" t="s">
        <v>44</v>
      </c>
      <c r="C23" s="59" t="s">
        <v>45</v>
      </c>
      <c r="D23" s="23">
        <v>1</v>
      </c>
      <c r="E23" s="15">
        <v>3</v>
      </c>
      <c r="F23" s="15">
        <v>22</v>
      </c>
      <c r="G23" s="25">
        <v>1</v>
      </c>
      <c r="H23" s="15">
        <v>0</v>
      </c>
      <c r="I23" s="15">
        <v>-15</v>
      </c>
      <c r="J23" s="23">
        <v>1</v>
      </c>
      <c r="K23" s="15">
        <v>3</v>
      </c>
      <c r="L23" s="15">
        <v>17</v>
      </c>
      <c r="M23" s="7">
        <v>1</v>
      </c>
      <c r="N23" s="15">
        <v>2</v>
      </c>
      <c r="O23" s="15">
        <v>9</v>
      </c>
      <c r="P23" s="21">
        <v>1</v>
      </c>
      <c r="Q23" s="28">
        <v>0</v>
      </c>
      <c r="R23" s="15">
        <v>-26</v>
      </c>
      <c r="S23" s="7">
        <v>1</v>
      </c>
      <c r="T23" s="28">
        <v>2</v>
      </c>
      <c r="U23" s="15">
        <v>9</v>
      </c>
      <c r="V23" s="7">
        <v>1</v>
      </c>
      <c r="W23" s="28">
        <v>2</v>
      </c>
      <c r="X23" s="15">
        <v>16</v>
      </c>
      <c r="Y23" s="13">
        <v>1</v>
      </c>
      <c r="Z23" s="28">
        <v>2</v>
      </c>
      <c r="AA23" s="15">
        <v>9</v>
      </c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64"/>
      <c r="BB23" s="64"/>
      <c r="BC23" s="10">
        <f t="shared" si="0"/>
        <v>22</v>
      </c>
      <c r="BD23" s="43">
        <f t="shared" si="1"/>
        <v>41</v>
      </c>
      <c r="BE23" s="35">
        <f t="shared" si="2"/>
        <v>8</v>
      </c>
    </row>
    <row r="24" spans="1:57" ht="15.75" thickBot="1" x14ac:dyDescent="0.3">
      <c r="A24" s="17">
        <f t="shared" si="3"/>
        <v>20</v>
      </c>
      <c r="B24" s="73" t="s">
        <v>46</v>
      </c>
      <c r="C24" s="86" t="s">
        <v>45</v>
      </c>
      <c r="D24" s="23">
        <v>1</v>
      </c>
      <c r="E24" s="15">
        <v>3</v>
      </c>
      <c r="F24" s="15">
        <v>22</v>
      </c>
      <c r="G24" s="25">
        <v>1</v>
      </c>
      <c r="H24" s="15">
        <v>0</v>
      </c>
      <c r="I24" s="15">
        <v>-15</v>
      </c>
      <c r="J24" s="23">
        <v>1</v>
      </c>
      <c r="K24" s="15">
        <v>3</v>
      </c>
      <c r="L24" s="15">
        <v>17</v>
      </c>
      <c r="M24" s="7">
        <v>1</v>
      </c>
      <c r="N24" s="15">
        <v>2</v>
      </c>
      <c r="O24" s="15">
        <v>9</v>
      </c>
      <c r="P24" s="21">
        <v>1</v>
      </c>
      <c r="Q24" s="28">
        <v>0</v>
      </c>
      <c r="R24" s="15">
        <v>-26</v>
      </c>
      <c r="S24" s="7">
        <v>1</v>
      </c>
      <c r="T24" s="28">
        <v>2</v>
      </c>
      <c r="U24" s="15">
        <v>9</v>
      </c>
      <c r="V24" s="7">
        <v>1</v>
      </c>
      <c r="W24" s="28">
        <v>2</v>
      </c>
      <c r="X24" s="15">
        <v>16</v>
      </c>
      <c r="Y24" s="13">
        <v>1</v>
      </c>
      <c r="Z24" s="28">
        <v>2</v>
      </c>
      <c r="AA24" s="15">
        <v>9</v>
      </c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15"/>
      <c r="BB24" s="15"/>
      <c r="BC24" s="10">
        <f t="shared" si="0"/>
        <v>22</v>
      </c>
      <c r="BD24" s="43">
        <f t="shared" si="1"/>
        <v>41</v>
      </c>
      <c r="BE24" s="35">
        <f t="shared" si="2"/>
        <v>8</v>
      </c>
    </row>
    <row r="25" spans="1:57" ht="15.75" thickBot="1" x14ac:dyDescent="0.3">
      <c r="A25" s="17">
        <f t="shared" si="3"/>
        <v>21</v>
      </c>
      <c r="B25" s="85" t="s">
        <v>51</v>
      </c>
      <c r="C25" s="87" t="s">
        <v>52</v>
      </c>
      <c r="D25" s="23"/>
      <c r="E25" s="15"/>
      <c r="F25" s="15"/>
      <c r="G25" s="25">
        <v>1</v>
      </c>
      <c r="H25" s="15">
        <v>2</v>
      </c>
      <c r="I25" s="15">
        <v>10</v>
      </c>
      <c r="J25" s="23">
        <v>1</v>
      </c>
      <c r="K25" s="15">
        <v>2</v>
      </c>
      <c r="L25" s="15">
        <v>16</v>
      </c>
      <c r="M25" s="7">
        <v>1</v>
      </c>
      <c r="N25" s="15">
        <v>3</v>
      </c>
      <c r="O25" s="15">
        <v>13</v>
      </c>
      <c r="P25" s="21">
        <v>1</v>
      </c>
      <c r="Q25" s="28">
        <v>1</v>
      </c>
      <c r="R25" s="15">
        <v>-2</v>
      </c>
      <c r="S25" s="7">
        <v>1</v>
      </c>
      <c r="T25" s="28">
        <v>2</v>
      </c>
      <c r="U25" s="15">
        <v>18</v>
      </c>
      <c r="V25" s="7">
        <v>1</v>
      </c>
      <c r="W25" s="28">
        <v>2</v>
      </c>
      <c r="X25" s="15">
        <v>18</v>
      </c>
      <c r="Y25" s="13">
        <v>1</v>
      </c>
      <c r="Z25" s="28">
        <v>2</v>
      </c>
      <c r="AA25" s="15">
        <v>0</v>
      </c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15"/>
      <c r="BB25" s="15"/>
      <c r="BC25" s="10">
        <f t="shared" si="0"/>
        <v>21</v>
      </c>
      <c r="BD25" s="43">
        <f t="shared" si="1"/>
        <v>73</v>
      </c>
      <c r="BE25" s="35">
        <f t="shared" si="2"/>
        <v>7</v>
      </c>
    </row>
    <row r="26" spans="1:57" ht="16.5" thickTop="1" thickBot="1" x14ac:dyDescent="0.3">
      <c r="A26" s="17">
        <f t="shared" si="3"/>
        <v>22</v>
      </c>
      <c r="B26" s="73" t="s">
        <v>55</v>
      </c>
      <c r="C26" s="86" t="s">
        <v>52</v>
      </c>
      <c r="D26" s="23"/>
      <c r="E26" s="15"/>
      <c r="F26" s="15"/>
      <c r="G26" s="25">
        <v>1</v>
      </c>
      <c r="H26" s="15">
        <v>2</v>
      </c>
      <c r="I26" s="15">
        <v>10</v>
      </c>
      <c r="J26" s="23">
        <v>1</v>
      </c>
      <c r="K26" s="15">
        <v>2</v>
      </c>
      <c r="L26" s="15">
        <v>16</v>
      </c>
      <c r="M26" s="7">
        <v>1</v>
      </c>
      <c r="N26" s="15">
        <v>3</v>
      </c>
      <c r="O26" s="15">
        <v>13</v>
      </c>
      <c r="P26" s="21">
        <v>1</v>
      </c>
      <c r="Q26" s="28">
        <v>1</v>
      </c>
      <c r="R26" s="15">
        <v>-2</v>
      </c>
      <c r="S26" s="7">
        <v>1</v>
      </c>
      <c r="T26" s="28">
        <v>2</v>
      </c>
      <c r="U26" s="15">
        <v>18</v>
      </c>
      <c r="V26" s="7">
        <v>1</v>
      </c>
      <c r="W26" s="28">
        <v>2</v>
      </c>
      <c r="X26" s="15">
        <v>16</v>
      </c>
      <c r="Y26" s="13">
        <v>1</v>
      </c>
      <c r="Z26" s="28">
        <v>2</v>
      </c>
      <c r="AA26" s="15">
        <v>0</v>
      </c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 t="shared" si="0"/>
        <v>21</v>
      </c>
      <c r="BD26" s="43">
        <f t="shared" si="1"/>
        <v>71</v>
      </c>
      <c r="BE26" s="35">
        <f t="shared" si="2"/>
        <v>7</v>
      </c>
    </row>
    <row r="27" spans="1:57" ht="15.75" thickBot="1" x14ac:dyDescent="0.3">
      <c r="A27" s="17">
        <f t="shared" si="3"/>
        <v>23</v>
      </c>
      <c r="B27" s="58" t="s">
        <v>57</v>
      </c>
      <c r="C27" s="59" t="s">
        <v>38</v>
      </c>
      <c r="D27" s="23">
        <v>1</v>
      </c>
      <c r="E27" s="15">
        <v>2</v>
      </c>
      <c r="F27" s="15">
        <v>6</v>
      </c>
      <c r="G27" s="25">
        <v>1</v>
      </c>
      <c r="H27" s="15">
        <v>2</v>
      </c>
      <c r="I27" s="15">
        <v>6</v>
      </c>
      <c r="J27" s="23">
        <v>1</v>
      </c>
      <c r="K27" s="15">
        <v>2</v>
      </c>
      <c r="L27" s="15">
        <v>15</v>
      </c>
      <c r="M27" s="7"/>
      <c r="N27" s="15"/>
      <c r="O27" s="15"/>
      <c r="P27" s="21">
        <v>1</v>
      </c>
      <c r="Q27" s="28">
        <v>2</v>
      </c>
      <c r="R27" s="15">
        <v>0</v>
      </c>
      <c r="S27" s="7">
        <v>1</v>
      </c>
      <c r="T27" s="28">
        <v>1</v>
      </c>
      <c r="U27" s="15">
        <v>1</v>
      </c>
      <c r="V27" s="7">
        <v>1</v>
      </c>
      <c r="W27" s="28">
        <v>2</v>
      </c>
      <c r="X27" s="15">
        <v>4</v>
      </c>
      <c r="Y27" s="13">
        <v>1</v>
      </c>
      <c r="Z27" s="28">
        <v>3</v>
      </c>
      <c r="AA27" s="15">
        <v>18</v>
      </c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64"/>
      <c r="BB27" s="64"/>
      <c r="BC27" s="10">
        <f t="shared" si="0"/>
        <v>21</v>
      </c>
      <c r="BD27" s="43">
        <f t="shared" si="1"/>
        <v>50</v>
      </c>
      <c r="BE27" s="35">
        <f t="shared" si="2"/>
        <v>7</v>
      </c>
    </row>
    <row r="28" spans="1:57" s="63" customFormat="1" ht="15.75" thickBot="1" x14ac:dyDescent="0.3">
      <c r="A28" s="17">
        <f t="shared" si="3"/>
        <v>24</v>
      </c>
      <c r="B28" s="85" t="s">
        <v>61</v>
      </c>
      <c r="C28" s="87" t="s">
        <v>12</v>
      </c>
      <c r="D28" s="23">
        <v>1</v>
      </c>
      <c r="E28" s="15">
        <v>1</v>
      </c>
      <c r="F28" s="15">
        <v>-6</v>
      </c>
      <c r="G28" s="25">
        <v>1</v>
      </c>
      <c r="H28" s="15">
        <v>2</v>
      </c>
      <c r="I28" s="15">
        <v>11</v>
      </c>
      <c r="J28" s="23">
        <v>1</v>
      </c>
      <c r="K28" s="15">
        <v>2</v>
      </c>
      <c r="L28" s="15">
        <v>7</v>
      </c>
      <c r="M28" s="7">
        <v>1</v>
      </c>
      <c r="N28" s="15">
        <v>2</v>
      </c>
      <c r="O28" s="15">
        <v>-2</v>
      </c>
      <c r="P28" s="21">
        <v>1</v>
      </c>
      <c r="Q28" s="28">
        <v>3</v>
      </c>
      <c r="R28" s="15">
        <v>15</v>
      </c>
      <c r="S28" s="7">
        <v>1</v>
      </c>
      <c r="T28" s="28">
        <v>1</v>
      </c>
      <c r="U28" s="15">
        <v>-5</v>
      </c>
      <c r="V28" s="7"/>
      <c r="W28" s="28"/>
      <c r="X28" s="15"/>
      <c r="Y28" s="13">
        <v>1</v>
      </c>
      <c r="Z28" s="28">
        <v>3</v>
      </c>
      <c r="AA28" s="15">
        <v>22</v>
      </c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 t="shared" si="0"/>
        <v>21</v>
      </c>
      <c r="BD28" s="43">
        <f t="shared" si="1"/>
        <v>42</v>
      </c>
      <c r="BE28" s="35">
        <f t="shared" si="2"/>
        <v>7</v>
      </c>
    </row>
    <row r="29" spans="1:57" ht="16.5" thickTop="1" thickBot="1" x14ac:dyDescent="0.3">
      <c r="A29" s="17">
        <f t="shared" si="3"/>
        <v>25</v>
      </c>
      <c r="B29" s="58" t="s">
        <v>50</v>
      </c>
      <c r="C29" s="59" t="s">
        <v>12</v>
      </c>
      <c r="D29" s="23">
        <v>1</v>
      </c>
      <c r="E29" s="15">
        <v>2</v>
      </c>
      <c r="F29" s="15">
        <v>2</v>
      </c>
      <c r="G29" s="25">
        <v>1</v>
      </c>
      <c r="H29" s="15">
        <v>2</v>
      </c>
      <c r="I29" s="15">
        <v>8</v>
      </c>
      <c r="J29" s="23">
        <v>1</v>
      </c>
      <c r="K29" s="15">
        <v>1</v>
      </c>
      <c r="L29" s="15">
        <v>-6</v>
      </c>
      <c r="M29" s="7"/>
      <c r="N29" s="15"/>
      <c r="O29" s="15"/>
      <c r="P29" s="21">
        <v>1</v>
      </c>
      <c r="Q29" s="28">
        <v>2</v>
      </c>
      <c r="R29" s="15">
        <v>-7</v>
      </c>
      <c r="S29" s="7">
        <v>1</v>
      </c>
      <c r="T29" s="28">
        <v>3</v>
      </c>
      <c r="U29" s="15">
        <v>10</v>
      </c>
      <c r="V29" s="7">
        <v>1</v>
      </c>
      <c r="W29" s="28">
        <v>2</v>
      </c>
      <c r="X29" s="15">
        <v>8</v>
      </c>
      <c r="Y29" s="13">
        <v>1</v>
      </c>
      <c r="Z29" s="28">
        <v>2</v>
      </c>
      <c r="AA29" s="15">
        <v>10</v>
      </c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64"/>
      <c r="BB29" s="64"/>
      <c r="BC29" s="10">
        <f t="shared" si="0"/>
        <v>21</v>
      </c>
      <c r="BD29" s="43">
        <f t="shared" si="1"/>
        <v>25</v>
      </c>
      <c r="BE29" s="35">
        <f t="shared" si="2"/>
        <v>7</v>
      </c>
    </row>
    <row r="30" spans="1:57" ht="15.75" thickBot="1" x14ac:dyDescent="0.3">
      <c r="A30" s="17">
        <f t="shared" si="3"/>
        <v>26</v>
      </c>
      <c r="B30" s="78" t="s">
        <v>58</v>
      </c>
      <c r="C30" s="79" t="s">
        <v>59</v>
      </c>
      <c r="D30" s="23">
        <v>1</v>
      </c>
      <c r="E30" s="15">
        <v>2</v>
      </c>
      <c r="F30" s="15">
        <v>8</v>
      </c>
      <c r="G30" s="25">
        <v>1</v>
      </c>
      <c r="H30" s="15">
        <v>1</v>
      </c>
      <c r="I30" s="15">
        <v>-10</v>
      </c>
      <c r="J30" s="23">
        <v>1</v>
      </c>
      <c r="K30" s="15">
        <v>0</v>
      </c>
      <c r="L30" s="15">
        <v>-21</v>
      </c>
      <c r="M30" s="7">
        <v>1</v>
      </c>
      <c r="N30" s="15">
        <v>2</v>
      </c>
      <c r="O30" s="15">
        <v>6</v>
      </c>
      <c r="P30" s="21">
        <v>1</v>
      </c>
      <c r="Q30" s="28">
        <v>2</v>
      </c>
      <c r="R30" s="15">
        <v>9</v>
      </c>
      <c r="S30" s="7">
        <v>1</v>
      </c>
      <c r="T30" s="28">
        <v>1</v>
      </c>
      <c r="U30" s="15">
        <v>0</v>
      </c>
      <c r="V30" s="7">
        <v>1</v>
      </c>
      <c r="W30" s="28">
        <v>2</v>
      </c>
      <c r="X30" s="15">
        <v>-2</v>
      </c>
      <c r="Y30" s="13">
        <v>1</v>
      </c>
      <c r="Z30" s="28">
        <v>3</v>
      </c>
      <c r="AA30" s="15">
        <v>9</v>
      </c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 t="shared" si="0"/>
        <v>21</v>
      </c>
      <c r="BD30" s="43">
        <f t="shared" si="1"/>
        <v>-1</v>
      </c>
      <c r="BE30" s="35">
        <f t="shared" si="2"/>
        <v>8</v>
      </c>
    </row>
    <row r="31" spans="1:57" ht="15.75" thickBot="1" x14ac:dyDescent="0.3">
      <c r="A31" s="17">
        <f t="shared" si="3"/>
        <v>27</v>
      </c>
      <c r="B31" s="76" t="s">
        <v>43</v>
      </c>
      <c r="C31" s="77" t="s">
        <v>17</v>
      </c>
      <c r="D31" s="23">
        <v>1</v>
      </c>
      <c r="E31" s="15">
        <v>3</v>
      </c>
      <c r="F31" s="15">
        <v>23</v>
      </c>
      <c r="G31" s="25">
        <v>1</v>
      </c>
      <c r="H31" s="15">
        <v>2</v>
      </c>
      <c r="I31" s="15">
        <v>6</v>
      </c>
      <c r="J31" s="23">
        <v>1</v>
      </c>
      <c r="K31" s="15">
        <v>0</v>
      </c>
      <c r="L31" s="15">
        <v>-17</v>
      </c>
      <c r="M31" s="7">
        <v>1</v>
      </c>
      <c r="N31" s="15">
        <v>2</v>
      </c>
      <c r="O31" s="15">
        <v>17</v>
      </c>
      <c r="P31" s="21">
        <v>1</v>
      </c>
      <c r="Q31" s="28">
        <v>2</v>
      </c>
      <c r="R31" s="15">
        <v>7</v>
      </c>
      <c r="S31" s="7">
        <v>1</v>
      </c>
      <c r="T31" s="28">
        <v>1</v>
      </c>
      <c r="U31" s="15">
        <v>-2</v>
      </c>
      <c r="V31" s="7">
        <v>1</v>
      </c>
      <c r="W31" s="28">
        <v>3</v>
      </c>
      <c r="X31" s="15">
        <v>29</v>
      </c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15"/>
      <c r="BB31" s="15"/>
      <c r="BC31" s="10">
        <f t="shared" si="0"/>
        <v>20</v>
      </c>
      <c r="BD31" s="43">
        <f t="shared" si="1"/>
        <v>63</v>
      </c>
      <c r="BE31" s="35">
        <f t="shared" si="2"/>
        <v>7</v>
      </c>
    </row>
    <row r="32" spans="1:57" ht="16.5" thickTop="1" thickBot="1" x14ac:dyDescent="0.3">
      <c r="A32" s="17">
        <f t="shared" si="3"/>
        <v>28</v>
      </c>
      <c r="B32" s="73" t="s">
        <v>56</v>
      </c>
      <c r="C32" s="86" t="s">
        <v>3</v>
      </c>
      <c r="D32" s="23">
        <v>1</v>
      </c>
      <c r="E32" s="15">
        <v>1</v>
      </c>
      <c r="F32" s="15">
        <v>0</v>
      </c>
      <c r="G32" s="25">
        <v>1</v>
      </c>
      <c r="H32" s="15">
        <v>2</v>
      </c>
      <c r="I32" s="15">
        <v>7</v>
      </c>
      <c r="J32" s="23">
        <v>1</v>
      </c>
      <c r="K32" s="15">
        <v>1</v>
      </c>
      <c r="L32" s="15">
        <v>-2</v>
      </c>
      <c r="M32" s="7">
        <v>1</v>
      </c>
      <c r="N32" s="15">
        <v>3</v>
      </c>
      <c r="O32" s="15">
        <v>31</v>
      </c>
      <c r="P32" s="21">
        <v>1</v>
      </c>
      <c r="Q32" s="28">
        <v>2</v>
      </c>
      <c r="R32" s="15">
        <v>18</v>
      </c>
      <c r="S32" s="7">
        <v>1</v>
      </c>
      <c r="T32" s="28">
        <v>2</v>
      </c>
      <c r="U32" s="15">
        <v>-1</v>
      </c>
      <c r="V32" s="7"/>
      <c r="W32" s="28"/>
      <c r="X32" s="15"/>
      <c r="Y32" s="13">
        <v>1</v>
      </c>
      <c r="Z32" s="28">
        <v>2</v>
      </c>
      <c r="AA32" s="15">
        <v>7</v>
      </c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15"/>
      <c r="BB32" s="15"/>
      <c r="BC32" s="10">
        <f t="shared" si="0"/>
        <v>20</v>
      </c>
      <c r="BD32" s="43">
        <f t="shared" si="1"/>
        <v>60</v>
      </c>
      <c r="BE32" s="35">
        <f t="shared" si="2"/>
        <v>7</v>
      </c>
    </row>
    <row r="33" spans="1:57" ht="14.45" customHeight="1" thickBot="1" x14ac:dyDescent="0.3">
      <c r="A33" s="17">
        <f t="shared" si="3"/>
        <v>29</v>
      </c>
      <c r="B33" s="78" t="s">
        <v>308</v>
      </c>
      <c r="C33" s="59" t="s">
        <v>3</v>
      </c>
      <c r="D33" s="23">
        <v>1</v>
      </c>
      <c r="E33" s="15">
        <v>1</v>
      </c>
      <c r="F33" s="15">
        <v>0</v>
      </c>
      <c r="G33" s="25">
        <v>1</v>
      </c>
      <c r="H33" s="15">
        <v>2</v>
      </c>
      <c r="I33" s="15">
        <v>7</v>
      </c>
      <c r="J33" s="23">
        <v>1</v>
      </c>
      <c r="K33" s="15">
        <v>1</v>
      </c>
      <c r="L33" s="15">
        <v>-2</v>
      </c>
      <c r="M33" s="7">
        <v>1</v>
      </c>
      <c r="N33" s="15">
        <v>3</v>
      </c>
      <c r="O33" s="15">
        <v>31</v>
      </c>
      <c r="P33" s="21">
        <v>1</v>
      </c>
      <c r="Q33" s="28">
        <v>2</v>
      </c>
      <c r="R33" s="15">
        <v>18</v>
      </c>
      <c r="S33" s="7">
        <v>1</v>
      </c>
      <c r="T33" s="28">
        <v>2</v>
      </c>
      <c r="U33" s="15">
        <v>-1</v>
      </c>
      <c r="V33" s="7"/>
      <c r="W33" s="28"/>
      <c r="X33" s="15"/>
      <c r="Y33" s="13">
        <v>1</v>
      </c>
      <c r="Z33" s="28">
        <v>2</v>
      </c>
      <c r="AA33" s="15">
        <v>7</v>
      </c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64"/>
      <c r="BB33" s="64"/>
      <c r="BC33" s="10">
        <f t="shared" si="0"/>
        <v>20</v>
      </c>
      <c r="BD33" s="43">
        <f t="shared" si="1"/>
        <v>60</v>
      </c>
      <c r="BE33" s="35">
        <f t="shared" si="2"/>
        <v>7</v>
      </c>
    </row>
    <row r="34" spans="1:57" ht="15.75" thickBot="1" x14ac:dyDescent="0.3">
      <c r="A34" s="17">
        <f t="shared" si="3"/>
        <v>30</v>
      </c>
      <c r="B34" s="61" t="s">
        <v>65</v>
      </c>
      <c r="C34" s="60" t="s">
        <v>12</v>
      </c>
      <c r="D34" s="23">
        <v>1</v>
      </c>
      <c r="E34" s="15">
        <v>1</v>
      </c>
      <c r="F34" s="15">
        <v>-2</v>
      </c>
      <c r="G34" s="25">
        <v>1</v>
      </c>
      <c r="H34" s="15">
        <v>2</v>
      </c>
      <c r="I34" s="15">
        <v>9</v>
      </c>
      <c r="J34" s="23"/>
      <c r="K34" s="15"/>
      <c r="L34" s="15"/>
      <c r="M34" s="7">
        <v>1</v>
      </c>
      <c r="N34" s="15">
        <v>2</v>
      </c>
      <c r="O34" s="15">
        <v>-2</v>
      </c>
      <c r="P34" s="21">
        <v>1</v>
      </c>
      <c r="Q34" s="28">
        <v>2</v>
      </c>
      <c r="R34" s="15">
        <v>7</v>
      </c>
      <c r="S34" s="7">
        <v>1</v>
      </c>
      <c r="T34" s="28">
        <v>1</v>
      </c>
      <c r="U34" s="15">
        <v>7</v>
      </c>
      <c r="V34" s="7">
        <v>1</v>
      </c>
      <c r="W34" s="28">
        <v>2</v>
      </c>
      <c r="X34" s="15">
        <v>-2</v>
      </c>
      <c r="Y34" s="13">
        <v>1</v>
      </c>
      <c r="Z34" s="28">
        <v>3</v>
      </c>
      <c r="AA34" s="15">
        <v>21</v>
      </c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 t="shared" si="0"/>
        <v>20</v>
      </c>
      <c r="BD34" s="43">
        <f t="shared" si="1"/>
        <v>38</v>
      </c>
      <c r="BE34" s="35">
        <f t="shared" si="2"/>
        <v>7</v>
      </c>
    </row>
    <row r="35" spans="1:57" ht="16.5" thickTop="1" thickBot="1" x14ac:dyDescent="0.3">
      <c r="A35" s="17">
        <f t="shared" si="3"/>
        <v>31</v>
      </c>
      <c r="B35" s="73" t="s">
        <v>60</v>
      </c>
      <c r="C35" s="86" t="s">
        <v>15</v>
      </c>
      <c r="D35" s="23">
        <v>1</v>
      </c>
      <c r="E35" s="15">
        <v>1</v>
      </c>
      <c r="F35" s="15">
        <v>5</v>
      </c>
      <c r="G35" s="25">
        <v>1</v>
      </c>
      <c r="H35" s="15">
        <v>1</v>
      </c>
      <c r="I35" s="15">
        <v>-8</v>
      </c>
      <c r="J35" s="23">
        <v>1</v>
      </c>
      <c r="K35" s="15">
        <v>3</v>
      </c>
      <c r="L35" s="15">
        <v>19</v>
      </c>
      <c r="M35" s="7">
        <v>1</v>
      </c>
      <c r="N35" s="15">
        <v>2</v>
      </c>
      <c r="O35" s="15">
        <v>11</v>
      </c>
      <c r="P35" s="21">
        <v>1</v>
      </c>
      <c r="Q35" s="28">
        <v>1</v>
      </c>
      <c r="R35" s="15">
        <v>-1</v>
      </c>
      <c r="S35" s="7">
        <v>1</v>
      </c>
      <c r="T35" s="28">
        <v>1</v>
      </c>
      <c r="U35" s="15">
        <v>-19</v>
      </c>
      <c r="V35" s="7">
        <v>1</v>
      </c>
      <c r="W35" s="28">
        <v>1</v>
      </c>
      <c r="X35" s="15">
        <v>-9</v>
      </c>
      <c r="Y35" s="13">
        <v>1</v>
      </c>
      <c r="Z35" s="28">
        <v>2</v>
      </c>
      <c r="AA35" s="15">
        <v>5</v>
      </c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15"/>
      <c r="BB35" s="15"/>
      <c r="BC35" s="10">
        <f t="shared" si="0"/>
        <v>20</v>
      </c>
      <c r="BD35" s="43">
        <f t="shared" si="1"/>
        <v>3</v>
      </c>
      <c r="BE35" s="35">
        <f t="shared" si="2"/>
        <v>8</v>
      </c>
    </row>
    <row r="36" spans="1:57" ht="15.75" thickBot="1" x14ac:dyDescent="0.3">
      <c r="A36" s="17">
        <f t="shared" si="3"/>
        <v>32</v>
      </c>
      <c r="B36" s="78" t="s">
        <v>71</v>
      </c>
      <c r="C36" s="79" t="s">
        <v>59</v>
      </c>
      <c r="D36" s="23">
        <v>1</v>
      </c>
      <c r="E36" s="15">
        <v>2</v>
      </c>
      <c r="F36" s="15">
        <v>8</v>
      </c>
      <c r="G36" s="25"/>
      <c r="H36" s="15"/>
      <c r="I36" s="15"/>
      <c r="J36" s="23">
        <v>1</v>
      </c>
      <c r="K36" s="15">
        <v>0</v>
      </c>
      <c r="L36" s="15">
        <v>-21</v>
      </c>
      <c r="M36" s="7">
        <v>1</v>
      </c>
      <c r="N36" s="15">
        <v>2</v>
      </c>
      <c r="O36" s="15">
        <v>6</v>
      </c>
      <c r="P36" s="21">
        <v>1</v>
      </c>
      <c r="Q36" s="28">
        <v>2</v>
      </c>
      <c r="R36" s="15">
        <v>9</v>
      </c>
      <c r="S36" s="7">
        <v>1</v>
      </c>
      <c r="T36" s="28">
        <v>1</v>
      </c>
      <c r="U36" s="15">
        <v>0</v>
      </c>
      <c r="V36" s="7">
        <v>1</v>
      </c>
      <c r="W36" s="28">
        <v>2</v>
      </c>
      <c r="X36" s="15">
        <v>-2</v>
      </c>
      <c r="Y36" s="13">
        <v>1</v>
      </c>
      <c r="Z36" s="28">
        <v>3</v>
      </c>
      <c r="AA36" s="15">
        <v>9</v>
      </c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4"/>
      <c r="BB36" s="64"/>
      <c r="BC36" s="10">
        <f t="shared" si="0"/>
        <v>19</v>
      </c>
      <c r="BD36" s="43">
        <f t="shared" si="1"/>
        <v>9</v>
      </c>
      <c r="BE36" s="35">
        <f t="shared" si="2"/>
        <v>7</v>
      </c>
    </row>
    <row r="37" spans="1:57" ht="15.75" thickBot="1" x14ac:dyDescent="0.3">
      <c r="A37" s="17">
        <f t="shared" si="3"/>
        <v>33</v>
      </c>
      <c r="B37" s="76" t="s">
        <v>66</v>
      </c>
      <c r="C37" s="60" t="s">
        <v>16</v>
      </c>
      <c r="D37" s="23">
        <v>1</v>
      </c>
      <c r="E37" s="15">
        <v>2</v>
      </c>
      <c r="F37" s="15">
        <v>1</v>
      </c>
      <c r="G37" s="25">
        <v>1</v>
      </c>
      <c r="H37" s="15">
        <v>0</v>
      </c>
      <c r="I37" s="15">
        <v>-13</v>
      </c>
      <c r="J37" s="23">
        <v>1</v>
      </c>
      <c r="K37" s="15">
        <v>2</v>
      </c>
      <c r="L37" s="15">
        <v>5</v>
      </c>
      <c r="M37" s="7">
        <v>1</v>
      </c>
      <c r="N37" s="15">
        <v>1</v>
      </c>
      <c r="O37" s="15">
        <v>1</v>
      </c>
      <c r="P37" s="21">
        <v>1</v>
      </c>
      <c r="Q37" s="28">
        <v>1</v>
      </c>
      <c r="R37" s="15">
        <v>-9</v>
      </c>
      <c r="S37" s="7">
        <v>1</v>
      </c>
      <c r="T37" s="28">
        <v>2</v>
      </c>
      <c r="U37" s="15">
        <v>10</v>
      </c>
      <c r="V37" s="7">
        <v>1</v>
      </c>
      <c r="W37" s="28">
        <v>1</v>
      </c>
      <c r="X37" s="15">
        <v>-9</v>
      </c>
      <c r="Y37" s="13">
        <v>1</v>
      </c>
      <c r="Z37" s="28">
        <v>2</v>
      </c>
      <c r="AA37" s="15">
        <v>3</v>
      </c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4"/>
      <c r="BB37" s="64"/>
      <c r="BC37" s="10">
        <f t="shared" si="0"/>
        <v>19</v>
      </c>
      <c r="BD37" s="43">
        <f t="shared" si="1"/>
        <v>-11</v>
      </c>
      <c r="BE37" s="35">
        <f t="shared" si="2"/>
        <v>8</v>
      </c>
    </row>
    <row r="38" spans="1:57" ht="16.5" thickTop="1" thickBot="1" x14ac:dyDescent="0.3">
      <c r="A38" s="17">
        <f t="shared" si="3"/>
        <v>34</v>
      </c>
      <c r="B38" s="73" t="s">
        <v>63</v>
      </c>
      <c r="C38" s="86" t="s">
        <v>5</v>
      </c>
      <c r="D38" s="23">
        <v>1</v>
      </c>
      <c r="E38" s="15">
        <v>2</v>
      </c>
      <c r="F38" s="15">
        <v>3</v>
      </c>
      <c r="G38" s="25">
        <v>1</v>
      </c>
      <c r="H38" s="15">
        <v>3</v>
      </c>
      <c r="I38" s="15">
        <v>13</v>
      </c>
      <c r="J38" s="23">
        <v>1</v>
      </c>
      <c r="K38" s="15">
        <v>2</v>
      </c>
      <c r="L38" s="15">
        <v>14</v>
      </c>
      <c r="M38" s="7"/>
      <c r="N38" s="15"/>
      <c r="O38" s="15"/>
      <c r="P38" s="21">
        <v>1</v>
      </c>
      <c r="Q38" s="28">
        <v>2</v>
      </c>
      <c r="R38" s="15">
        <v>16</v>
      </c>
      <c r="S38" s="7"/>
      <c r="T38" s="28"/>
      <c r="U38" s="15"/>
      <c r="V38" s="7">
        <v>1</v>
      </c>
      <c r="W38" s="28">
        <v>2</v>
      </c>
      <c r="X38" s="15">
        <v>14</v>
      </c>
      <c r="Y38" s="13">
        <v>1</v>
      </c>
      <c r="Z38" s="28">
        <v>1</v>
      </c>
      <c r="AA38" s="15">
        <v>0</v>
      </c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15"/>
      <c r="BB38" s="15"/>
      <c r="BC38" s="10">
        <f t="shared" si="0"/>
        <v>18</v>
      </c>
      <c r="BD38" s="43">
        <f t="shared" si="1"/>
        <v>60</v>
      </c>
      <c r="BE38" s="35">
        <f t="shared" si="2"/>
        <v>6</v>
      </c>
    </row>
    <row r="39" spans="1:57" ht="15.75" thickBot="1" x14ac:dyDescent="0.3">
      <c r="A39" s="17">
        <f t="shared" si="3"/>
        <v>35</v>
      </c>
      <c r="B39" s="58" t="s">
        <v>72</v>
      </c>
      <c r="C39" s="59" t="s">
        <v>16</v>
      </c>
      <c r="D39" s="23"/>
      <c r="E39" s="15"/>
      <c r="F39" s="15"/>
      <c r="G39" s="25"/>
      <c r="H39" s="15"/>
      <c r="I39" s="15"/>
      <c r="J39" s="23">
        <v>1</v>
      </c>
      <c r="K39" s="15">
        <v>3</v>
      </c>
      <c r="L39" s="15">
        <v>22</v>
      </c>
      <c r="M39" s="7">
        <v>1</v>
      </c>
      <c r="N39" s="15">
        <v>2</v>
      </c>
      <c r="O39" s="15">
        <v>-1</v>
      </c>
      <c r="P39" s="21">
        <v>1</v>
      </c>
      <c r="Q39" s="28">
        <v>1</v>
      </c>
      <c r="R39" s="15">
        <v>2</v>
      </c>
      <c r="S39" s="7">
        <v>1</v>
      </c>
      <c r="T39" s="28">
        <v>1</v>
      </c>
      <c r="U39" s="15">
        <v>-10</v>
      </c>
      <c r="V39" s="7">
        <v>1</v>
      </c>
      <c r="W39" s="28">
        <v>3</v>
      </c>
      <c r="X39" s="15">
        <v>25</v>
      </c>
      <c r="Y39" s="13">
        <v>1</v>
      </c>
      <c r="Z39" s="28">
        <v>2</v>
      </c>
      <c r="AA39" s="15">
        <v>0</v>
      </c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4"/>
      <c r="BB39" s="64"/>
      <c r="BC39" s="10">
        <f t="shared" si="0"/>
        <v>18</v>
      </c>
      <c r="BD39" s="43">
        <f t="shared" si="1"/>
        <v>38</v>
      </c>
      <c r="BE39" s="35">
        <f t="shared" si="2"/>
        <v>6</v>
      </c>
    </row>
    <row r="40" spans="1:57" ht="15.75" thickBot="1" x14ac:dyDescent="0.3">
      <c r="A40" s="17">
        <f t="shared" si="3"/>
        <v>36</v>
      </c>
      <c r="B40" s="85" t="s">
        <v>75</v>
      </c>
      <c r="C40" s="87" t="s">
        <v>16</v>
      </c>
      <c r="D40" s="22"/>
      <c r="E40" s="15"/>
      <c r="F40" s="15"/>
      <c r="G40" s="25"/>
      <c r="H40" s="15"/>
      <c r="I40" s="15"/>
      <c r="J40" s="23">
        <v>1</v>
      </c>
      <c r="K40" s="15">
        <v>3</v>
      </c>
      <c r="L40" s="15">
        <v>22</v>
      </c>
      <c r="M40" s="7">
        <v>1</v>
      </c>
      <c r="N40" s="15">
        <v>2</v>
      </c>
      <c r="O40" s="15">
        <v>-1</v>
      </c>
      <c r="P40" s="21">
        <v>1</v>
      </c>
      <c r="Q40" s="28">
        <v>1</v>
      </c>
      <c r="R40" s="15">
        <v>2</v>
      </c>
      <c r="S40" s="7">
        <v>1</v>
      </c>
      <c r="T40" s="28">
        <v>1</v>
      </c>
      <c r="U40" s="15">
        <v>-10</v>
      </c>
      <c r="V40" s="7">
        <v>1</v>
      </c>
      <c r="W40" s="28">
        <v>3</v>
      </c>
      <c r="X40" s="15">
        <v>25</v>
      </c>
      <c r="Y40" s="13">
        <v>1</v>
      </c>
      <c r="Z40" s="28">
        <v>2</v>
      </c>
      <c r="AA40" s="15">
        <v>0</v>
      </c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15"/>
      <c r="BB40" s="15"/>
      <c r="BC40" s="10">
        <f t="shared" si="0"/>
        <v>18</v>
      </c>
      <c r="BD40" s="43">
        <f t="shared" si="1"/>
        <v>38</v>
      </c>
      <c r="BE40" s="35">
        <f t="shared" si="2"/>
        <v>6</v>
      </c>
    </row>
    <row r="41" spans="1:57" ht="16.5" thickTop="1" thickBot="1" x14ac:dyDescent="0.3">
      <c r="A41" s="17">
        <f t="shared" si="3"/>
        <v>37</v>
      </c>
      <c r="B41" s="78" t="s">
        <v>53</v>
      </c>
      <c r="C41" s="79" t="s">
        <v>54</v>
      </c>
      <c r="D41" s="23">
        <v>1</v>
      </c>
      <c r="E41" s="15">
        <v>1</v>
      </c>
      <c r="F41" s="15">
        <v>-11</v>
      </c>
      <c r="G41" s="25">
        <v>1</v>
      </c>
      <c r="H41" s="15">
        <v>1</v>
      </c>
      <c r="I41" s="15">
        <v>-5</v>
      </c>
      <c r="J41" s="23">
        <v>1</v>
      </c>
      <c r="K41" s="15">
        <v>2</v>
      </c>
      <c r="L41" s="15">
        <v>4</v>
      </c>
      <c r="M41" s="7">
        <v>1</v>
      </c>
      <c r="N41" s="15">
        <v>2</v>
      </c>
      <c r="O41" s="15">
        <v>9</v>
      </c>
      <c r="P41" s="21">
        <v>1</v>
      </c>
      <c r="Q41" s="28">
        <v>1</v>
      </c>
      <c r="R41" s="15">
        <v>-14</v>
      </c>
      <c r="S41" s="7">
        <v>1</v>
      </c>
      <c r="T41" s="28">
        <v>2</v>
      </c>
      <c r="U41" s="15">
        <v>4</v>
      </c>
      <c r="V41" s="7">
        <v>1</v>
      </c>
      <c r="W41" s="28">
        <v>2</v>
      </c>
      <c r="X41" s="15">
        <v>9</v>
      </c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4"/>
      <c r="BB41" s="64"/>
      <c r="BC41" s="10">
        <f t="shared" si="0"/>
        <v>18</v>
      </c>
      <c r="BD41" s="43">
        <f t="shared" si="1"/>
        <v>-4</v>
      </c>
      <c r="BE41" s="35">
        <f t="shared" si="2"/>
        <v>7</v>
      </c>
    </row>
    <row r="42" spans="1:57" ht="15.75" thickBot="1" x14ac:dyDescent="0.3">
      <c r="A42" s="17">
        <f t="shared" si="3"/>
        <v>38</v>
      </c>
      <c r="B42" s="78" t="s">
        <v>64</v>
      </c>
      <c r="C42" s="59" t="s">
        <v>12</v>
      </c>
      <c r="D42" s="23">
        <v>1</v>
      </c>
      <c r="E42" s="15">
        <v>2</v>
      </c>
      <c r="F42" s="15">
        <v>10</v>
      </c>
      <c r="G42" s="25">
        <v>1</v>
      </c>
      <c r="H42" s="15">
        <v>1</v>
      </c>
      <c r="I42" s="15">
        <v>1</v>
      </c>
      <c r="J42" s="23">
        <v>1</v>
      </c>
      <c r="K42" s="15">
        <v>1</v>
      </c>
      <c r="L42" s="15">
        <v>-4</v>
      </c>
      <c r="M42" s="7">
        <v>1</v>
      </c>
      <c r="N42" s="15">
        <v>0</v>
      </c>
      <c r="O42" s="15">
        <v>-24</v>
      </c>
      <c r="P42" s="21">
        <v>1</v>
      </c>
      <c r="Q42" s="28">
        <v>1</v>
      </c>
      <c r="R42" s="15">
        <v>-13</v>
      </c>
      <c r="S42" s="7">
        <v>1</v>
      </c>
      <c r="T42" s="28">
        <v>3</v>
      </c>
      <c r="U42" s="15">
        <v>19</v>
      </c>
      <c r="V42" s="7">
        <v>1</v>
      </c>
      <c r="W42" s="28">
        <v>1</v>
      </c>
      <c r="X42" s="15">
        <v>-15</v>
      </c>
      <c r="Y42" s="13">
        <v>1</v>
      </c>
      <c r="Z42" s="28">
        <v>1</v>
      </c>
      <c r="AA42" s="15">
        <v>-11</v>
      </c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 t="shared" si="0"/>
        <v>18</v>
      </c>
      <c r="BD42" s="43">
        <f t="shared" si="1"/>
        <v>-37</v>
      </c>
      <c r="BE42" s="35">
        <f t="shared" si="2"/>
        <v>8</v>
      </c>
    </row>
    <row r="43" spans="1:57" ht="15.75" thickBot="1" x14ac:dyDescent="0.3">
      <c r="A43" s="17">
        <f t="shared" si="3"/>
        <v>39</v>
      </c>
      <c r="B43" s="61" t="s">
        <v>79</v>
      </c>
      <c r="C43" s="60" t="s">
        <v>16</v>
      </c>
      <c r="D43" s="23">
        <v>1</v>
      </c>
      <c r="E43" s="15">
        <v>1</v>
      </c>
      <c r="F43" s="15">
        <v>5</v>
      </c>
      <c r="G43" s="25">
        <v>1</v>
      </c>
      <c r="H43" s="15">
        <v>3</v>
      </c>
      <c r="I43" s="15">
        <v>15</v>
      </c>
      <c r="J43" s="23">
        <v>1</v>
      </c>
      <c r="K43" s="15">
        <v>2</v>
      </c>
      <c r="L43" s="15">
        <v>19</v>
      </c>
      <c r="M43" s="7"/>
      <c r="N43" s="15"/>
      <c r="O43" s="15"/>
      <c r="P43" s="21"/>
      <c r="Q43" s="28"/>
      <c r="R43" s="15"/>
      <c r="S43" s="7">
        <v>1</v>
      </c>
      <c r="T43" s="28">
        <v>1</v>
      </c>
      <c r="U43" s="15">
        <v>-6</v>
      </c>
      <c r="V43" s="7">
        <v>1</v>
      </c>
      <c r="W43" s="28">
        <v>2</v>
      </c>
      <c r="X43" s="15">
        <v>9</v>
      </c>
      <c r="Y43" s="13">
        <v>1</v>
      </c>
      <c r="Z43" s="28">
        <v>2</v>
      </c>
      <c r="AA43" s="15">
        <v>12</v>
      </c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4"/>
      <c r="BB43" s="64"/>
      <c r="BC43" s="10">
        <f t="shared" si="0"/>
        <v>17</v>
      </c>
      <c r="BD43" s="43">
        <f t="shared" si="1"/>
        <v>54</v>
      </c>
      <c r="BE43" s="35">
        <f t="shared" si="2"/>
        <v>6</v>
      </c>
    </row>
    <row r="44" spans="1:57" ht="16.5" thickTop="1" thickBot="1" x14ac:dyDescent="0.3">
      <c r="A44" s="17">
        <f t="shared" si="3"/>
        <v>40</v>
      </c>
      <c r="B44" s="58" t="s">
        <v>78</v>
      </c>
      <c r="C44" s="59" t="s">
        <v>16</v>
      </c>
      <c r="D44" s="23">
        <v>1</v>
      </c>
      <c r="E44" s="15">
        <v>1</v>
      </c>
      <c r="F44" s="15">
        <v>5</v>
      </c>
      <c r="G44" s="25">
        <v>1</v>
      </c>
      <c r="H44" s="15">
        <v>3</v>
      </c>
      <c r="I44" s="15">
        <v>15</v>
      </c>
      <c r="J44" s="23"/>
      <c r="K44" s="15"/>
      <c r="L44" s="15"/>
      <c r="M44" s="7">
        <v>1</v>
      </c>
      <c r="N44" s="15">
        <v>2</v>
      </c>
      <c r="O44" s="15">
        <v>6</v>
      </c>
      <c r="P44" s="21"/>
      <c r="Q44" s="28"/>
      <c r="R44" s="15"/>
      <c r="S44" s="7">
        <v>1</v>
      </c>
      <c r="T44" s="28">
        <v>1</v>
      </c>
      <c r="U44" s="15">
        <v>-6</v>
      </c>
      <c r="V44" s="7">
        <v>1</v>
      </c>
      <c r="W44" s="28">
        <v>2</v>
      </c>
      <c r="X44" s="15">
        <v>9</v>
      </c>
      <c r="Y44" s="13">
        <v>1</v>
      </c>
      <c r="Z44" s="28">
        <v>2</v>
      </c>
      <c r="AA44" s="15">
        <v>12</v>
      </c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64"/>
      <c r="BB44" s="64"/>
      <c r="BC44" s="10">
        <f t="shared" si="0"/>
        <v>17</v>
      </c>
      <c r="BD44" s="43">
        <f t="shared" si="1"/>
        <v>41</v>
      </c>
      <c r="BE44" s="35">
        <f t="shared" si="2"/>
        <v>6</v>
      </c>
    </row>
    <row r="45" spans="1:57" ht="15.75" thickBot="1" x14ac:dyDescent="0.3">
      <c r="A45" s="17">
        <f t="shared" si="3"/>
        <v>41</v>
      </c>
      <c r="B45" s="78" t="s">
        <v>84</v>
      </c>
      <c r="C45" s="59" t="s">
        <v>85</v>
      </c>
      <c r="D45" s="23">
        <v>1</v>
      </c>
      <c r="E45" s="15">
        <v>2</v>
      </c>
      <c r="F45" s="15">
        <v>5</v>
      </c>
      <c r="G45" s="25">
        <v>1</v>
      </c>
      <c r="H45" s="15">
        <v>2</v>
      </c>
      <c r="I45" s="15">
        <v>9</v>
      </c>
      <c r="J45" s="23">
        <v>1</v>
      </c>
      <c r="K45" s="15">
        <v>1</v>
      </c>
      <c r="L45" s="15">
        <v>-7</v>
      </c>
      <c r="M45" s="7">
        <v>1</v>
      </c>
      <c r="N45" s="15">
        <v>0</v>
      </c>
      <c r="O45" s="15">
        <v>-26</v>
      </c>
      <c r="P45" s="21">
        <v>1</v>
      </c>
      <c r="Q45" s="28">
        <v>3</v>
      </c>
      <c r="R45" s="15">
        <v>26</v>
      </c>
      <c r="S45" s="7"/>
      <c r="T45" s="28"/>
      <c r="U45" s="15"/>
      <c r="V45" s="7"/>
      <c r="W45" s="28"/>
      <c r="X45" s="15"/>
      <c r="Y45" s="13">
        <v>1</v>
      </c>
      <c r="Z45" s="93">
        <v>3</v>
      </c>
      <c r="AA45" s="89">
        <v>26</v>
      </c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 t="shared" si="0"/>
        <v>17</v>
      </c>
      <c r="BD45" s="43">
        <f t="shared" si="1"/>
        <v>33</v>
      </c>
      <c r="BE45" s="35">
        <f t="shared" si="2"/>
        <v>6</v>
      </c>
    </row>
    <row r="46" spans="1:57" s="63" customFormat="1" ht="15.75" thickBot="1" x14ac:dyDescent="0.3">
      <c r="A46" s="17">
        <f t="shared" si="3"/>
        <v>42</v>
      </c>
      <c r="B46" s="85" t="s">
        <v>90</v>
      </c>
      <c r="C46" s="87" t="s">
        <v>85</v>
      </c>
      <c r="D46" s="23">
        <v>1</v>
      </c>
      <c r="E46" s="15">
        <v>2</v>
      </c>
      <c r="F46" s="15">
        <v>5</v>
      </c>
      <c r="G46" s="25">
        <v>1</v>
      </c>
      <c r="H46" s="15">
        <v>2</v>
      </c>
      <c r="I46" s="15">
        <v>9</v>
      </c>
      <c r="J46" s="23">
        <v>1</v>
      </c>
      <c r="K46" s="15">
        <v>1</v>
      </c>
      <c r="L46" s="15">
        <v>-7</v>
      </c>
      <c r="M46" s="7">
        <v>1</v>
      </c>
      <c r="N46" s="15">
        <v>0</v>
      </c>
      <c r="O46" s="15">
        <v>-26</v>
      </c>
      <c r="P46" s="21">
        <v>1</v>
      </c>
      <c r="Q46" s="28">
        <v>3</v>
      </c>
      <c r="R46" s="15">
        <v>26</v>
      </c>
      <c r="S46" s="7"/>
      <c r="T46" s="28"/>
      <c r="U46" s="15"/>
      <c r="V46" s="7"/>
      <c r="W46" s="28"/>
      <c r="X46" s="15"/>
      <c r="Y46" s="13">
        <v>1</v>
      </c>
      <c r="Z46" s="28">
        <v>3</v>
      </c>
      <c r="AA46" s="15">
        <v>26</v>
      </c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15"/>
      <c r="BB46" s="15"/>
      <c r="BC46" s="10">
        <f t="shared" si="0"/>
        <v>17</v>
      </c>
      <c r="BD46" s="43">
        <f t="shared" si="1"/>
        <v>33</v>
      </c>
      <c r="BE46" s="35">
        <f t="shared" si="2"/>
        <v>6</v>
      </c>
    </row>
    <row r="47" spans="1:57" s="63" customFormat="1" ht="13.7" customHeight="1" thickTop="1" thickBot="1" x14ac:dyDescent="0.3">
      <c r="A47" s="17">
        <f t="shared" si="3"/>
        <v>43</v>
      </c>
      <c r="B47" s="85" t="s">
        <v>83</v>
      </c>
      <c r="C47" s="87" t="s">
        <v>16</v>
      </c>
      <c r="D47" s="22"/>
      <c r="E47" s="36"/>
      <c r="F47" s="36"/>
      <c r="G47" s="25"/>
      <c r="H47" s="15"/>
      <c r="I47" s="15"/>
      <c r="J47" s="23">
        <v>1</v>
      </c>
      <c r="K47" s="15">
        <v>2</v>
      </c>
      <c r="L47" s="15">
        <v>19</v>
      </c>
      <c r="M47" s="7">
        <v>1</v>
      </c>
      <c r="N47" s="15">
        <v>2</v>
      </c>
      <c r="O47" s="15">
        <v>3</v>
      </c>
      <c r="P47" s="21">
        <v>1</v>
      </c>
      <c r="Q47" s="28">
        <v>1</v>
      </c>
      <c r="R47" s="15">
        <v>-7</v>
      </c>
      <c r="S47" s="7">
        <v>1</v>
      </c>
      <c r="T47" s="28">
        <v>2</v>
      </c>
      <c r="U47" s="15">
        <v>1</v>
      </c>
      <c r="V47" s="7">
        <v>1</v>
      </c>
      <c r="W47" s="28">
        <v>2</v>
      </c>
      <c r="X47" s="15">
        <v>9</v>
      </c>
      <c r="Y47" s="13">
        <v>1</v>
      </c>
      <c r="Z47" s="28">
        <v>2</v>
      </c>
      <c r="AA47" s="15">
        <v>6</v>
      </c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15"/>
      <c r="BB47" s="15"/>
      <c r="BC47" s="10">
        <f t="shared" si="0"/>
        <v>17</v>
      </c>
      <c r="BD47" s="43">
        <f t="shared" si="1"/>
        <v>31</v>
      </c>
      <c r="BE47" s="35">
        <f t="shared" si="2"/>
        <v>6</v>
      </c>
    </row>
    <row r="48" spans="1:57" ht="16.5" thickTop="1" thickBot="1" x14ac:dyDescent="0.3">
      <c r="A48" s="17">
        <f t="shared" si="3"/>
        <v>44</v>
      </c>
      <c r="B48" s="78" t="s">
        <v>82</v>
      </c>
      <c r="C48" s="79" t="s">
        <v>17</v>
      </c>
      <c r="D48" s="23">
        <v>1</v>
      </c>
      <c r="E48" s="15">
        <v>2</v>
      </c>
      <c r="F48" s="15">
        <v>1</v>
      </c>
      <c r="G48" s="25">
        <v>1</v>
      </c>
      <c r="H48" s="15">
        <v>0</v>
      </c>
      <c r="I48" s="15">
        <v>-13</v>
      </c>
      <c r="J48" s="23">
        <v>1</v>
      </c>
      <c r="K48" s="15">
        <v>2</v>
      </c>
      <c r="L48" s="15">
        <v>5</v>
      </c>
      <c r="M48" s="7"/>
      <c r="N48" s="15"/>
      <c r="O48" s="15"/>
      <c r="P48" s="21">
        <v>1</v>
      </c>
      <c r="Q48" s="28">
        <v>1</v>
      </c>
      <c r="R48" s="15">
        <v>-9</v>
      </c>
      <c r="S48" s="7">
        <v>1</v>
      </c>
      <c r="T48" s="28">
        <v>2</v>
      </c>
      <c r="U48" s="15">
        <v>10</v>
      </c>
      <c r="V48" s="7">
        <v>1</v>
      </c>
      <c r="W48" s="28">
        <v>1</v>
      </c>
      <c r="X48" s="15">
        <v>-9</v>
      </c>
      <c r="Y48" s="13">
        <v>1</v>
      </c>
      <c r="Z48" s="28">
        <v>2</v>
      </c>
      <c r="AA48" s="15">
        <v>3</v>
      </c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64"/>
      <c r="BB48" s="64"/>
      <c r="BC48" s="10">
        <f t="shared" si="0"/>
        <v>17</v>
      </c>
      <c r="BD48" s="43">
        <f t="shared" si="1"/>
        <v>-12</v>
      </c>
      <c r="BE48" s="35">
        <f t="shared" si="2"/>
        <v>7</v>
      </c>
    </row>
    <row r="49" spans="1:57" ht="15.75" thickBot="1" x14ac:dyDescent="0.3">
      <c r="A49" s="17">
        <f t="shared" si="3"/>
        <v>45</v>
      </c>
      <c r="B49" s="73" t="s">
        <v>69</v>
      </c>
      <c r="C49" s="86" t="s">
        <v>70</v>
      </c>
      <c r="D49" s="23">
        <v>1</v>
      </c>
      <c r="E49" s="15">
        <v>1</v>
      </c>
      <c r="F49" s="15">
        <v>-7</v>
      </c>
      <c r="G49" s="25"/>
      <c r="H49" s="15"/>
      <c r="I49" s="15"/>
      <c r="J49" s="23">
        <v>1</v>
      </c>
      <c r="K49" s="15">
        <v>2</v>
      </c>
      <c r="L49" s="15">
        <v>1</v>
      </c>
      <c r="M49" s="7">
        <v>1</v>
      </c>
      <c r="N49" s="15">
        <v>1</v>
      </c>
      <c r="O49" s="15">
        <v>-14</v>
      </c>
      <c r="P49" s="21">
        <v>1</v>
      </c>
      <c r="Q49" s="28">
        <v>2</v>
      </c>
      <c r="R49" s="15">
        <v>3</v>
      </c>
      <c r="S49" s="7">
        <v>1</v>
      </c>
      <c r="T49" s="28">
        <v>1</v>
      </c>
      <c r="U49" s="15">
        <v>-9</v>
      </c>
      <c r="V49" s="7">
        <v>1</v>
      </c>
      <c r="W49" s="28">
        <v>2</v>
      </c>
      <c r="X49" s="15">
        <v>-1</v>
      </c>
      <c r="Y49" s="13">
        <v>1</v>
      </c>
      <c r="Z49" s="28">
        <v>1</v>
      </c>
      <c r="AA49" s="15">
        <v>-9</v>
      </c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 t="shared" si="0"/>
        <v>17</v>
      </c>
      <c r="BD49" s="43">
        <f t="shared" si="1"/>
        <v>-36</v>
      </c>
      <c r="BE49" s="35">
        <f t="shared" si="2"/>
        <v>7</v>
      </c>
    </row>
    <row r="50" spans="1:57" ht="15.75" thickBot="1" x14ac:dyDescent="0.3">
      <c r="A50" s="17">
        <f t="shared" si="3"/>
        <v>46</v>
      </c>
      <c r="B50" s="61" t="s">
        <v>99</v>
      </c>
      <c r="C50" s="60" t="s">
        <v>15</v>
      </c>
      <c r="D50" s="23">
        <v>1</v>
      </c>
      <c r="E50" s="15">
        <v>1</v>
      </c>
      <c r="F50" s="15">
        <v>5</v>
      </c>
      <c r="G50" s="25">
        <v>1</v>
      </c>
      <c r="H50" s="15">
        <v>1</v>
      </c>
      <c r="I50" s="15">
        <v>-8</v>
      </c>
      <c r="J50" s="23">
        <v>1</v>
      </c>
      <c r="K50" s="15">
        <v>3</v>
      </c>
      <c r="L50" s="15">
        <v>19</v>
      </c>
      <c r="M50" s="7">
        <v>1</v>
      </c>
      <c r="N50" s="15">
        <v>2</v>
      </c>
      <c r="O50" s="15">
        <v>11</v>
      </c>
      <c r="P50" s="21">
        <v>1</v>
      </c>
      <c r="Q50" s="28">
        <v>1</v>
      </c>
      <c r="R50" s="15">
        <v>-1</v>
      </c>
      <c r="S50" s="7"/>
      <c r="T50" s="28"/>
      <c r="U50" s="15"/>
      <c r="V50" s="7"/>
      <c r="W50" s="28"/>
      <c r="X50" s="15"/>
      <c r="Y50" s="13">
        <v>1</v>
      </c>
      <c r="Z50" s="28">
        <v>2</v>
      </c>
      <c r="AA50" s="15">
        <v>5</v>
      </c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 t="shared" si="0"/>
        <v>16</v>
      </c>
      <c r="BD50" s="43">
        <f t="shared" si="1"/>
        <v>31</v>
      </c>
      <c r="BE50" s="35">
        <f t="shared" si="2"/>
        <v>6</v>
      </c>
    </row>
    <row r="51" spans="1:57" s="63" customFormat="1" ht="16.5" thickTop="1" thickBot="1" x14ac:dyDescent="0.3">
      <c r="A51" s="17">
        <f t="shared" si="3"/>
        <v>47</v>
      </c>
      <c r="B51" s="78" t="s">
        <v>74</v>
      </c>
      <c r="C51" s="79" t="s">
        <v>48</v>
      </c>
      <c r="D51" s="23">
        <v>1</v>
      </c>
      <c r="E51" s="15">
        <v>2</v>
      </c>
      <c r="F51" s="15">
        <v>8</v>
      </c>
      <c r="G51" s="25">
        <v>1</v>
      </c>
      <c r="H51" s="15">
        <v>1</v>
      </c>
      <c r="I51" s="15">
        <v>0</v>
      </c>
      <c r="J51" s="23">
        <v>1</v>
      </c>
      <c r="K51" s="15">
        <v>1</v>
      </c>
      <c r="L51" s="15">
        <v>9</v>
      </c>
      <c r="M51" s="7">
        <v>1</v>
      </c>
      <c r="N51" s="15">
        <v>2</v>
      </c>
      <c r="O51" s="15">
        <v>8</v>
      </c>
      <c r="P51" s="21">
        <v>1</v>
      </c>
      <c r="Q51" s="28">
        <v>1</v>
      </c>
      <c r="R51" s="15">
        <v>-14</v>
      </c>
      <c r="S51" s="7">
        <v>1</v>
      </c>
      <c r="T51" s="28">
        <v>2</v>
      </c>
      <c r="U51" s="15">
        <v>5</v>
      </c>
      <c r="V51" s="7"/>
      <c r="W51" s="28"/>
      <c r="X51" s="15"/>
      <c r="Y51" s="13">
        <v>1</v>
      </c>
      <c r="Z51" s="28">
        <v>0</v>
      </c>
      <c r="AA51" s="15">
        <v>-10</v>
      </c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64"/>
      <c r="BB51" s="64"/>
      <c r="BC51" s="10">
        <f t="shared" si="0"/>
        <v>16</v>
      </c>
      <c r="BD51" s="43">
        <f t="shared" si="1"/>
        <v>6</v>
      </c>
      <c r="BE51" s="35">
        <f t="shared" si="2"/>
        <v>7</v>
      </c>
    </row>
    <row r="52" spans="1:57" ht="15.75" thickBot="1" x14ac:dyDescent="0.3">
      <c r="A52" s="17">
        <f t="shared" si="3"/>
        <v>48</v>
      </c>
      <c r="B52" s="58" t="s">
        <v>62</v>
      </c>
      <c r="C52" s="59" t="s">
        <v>12</v>
      </c>
      <c r="D52" s="23">
        <v>1</v>
      </c>
      <c r="E52" s="15">
        <v>2</v>
      </c>
      <c r="F52" s="15">
        <v>10</v>
      </c>
      <c r="G52" s="25">
        <v>1</v>
      </c>
      <c r="H52" s="15">
        <v>1</v>
      </c>
      <c r="I52" s="15">
        <v>1</v>
      </c>
      <c r="J52" s="23">
        <v>1</v>
      </c>
      <c r="K52" s="15">
        <v>1</v>
      </c>
      <c r="L52" s="15">
        <v>-4</v>
      </c>
      <c r="M52" s="7">
        <v>1</v>
      </c>
      <c r="N52" s="15">
        <v>0</v>
      </c>
      <c r="O52" s="15">
        <v>-24</v>
      </c>
      <c r="P52" s="21">
        <v>1</v>
      </c>
      <c r="Q52" s="28">
        <v>1</v>
      </c>
      <c r="R52" s="15">
        <v>-13</v>
      </c>
      <c r="S52" s="7">
        <v>1</v>
      </c>
      <c r="T52" s="28">
        <v>3</v>
      </c>
      <c r="U52" s="15">
        <v>19</v>
      </c>
      <c r="V52" s="7">
        <v>1</v>
      </c>
      <c r="W52" s="28">
        <v>1</v>
      </c>
      <c r="X52" s="15">
        <v>-15</v>
      </c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64"/>
      <c r="BB52" s="64"/>
      <c r="BC52" s="10">
        <f t="shared" si="0"/>
        <v>16</v>
      </c>
      <c r="BD52" s="43">
        <f t="shared" si="1"/>
        <v>-26</v>
      </c>
      <c r="BE52" s="35">
        <f t="shared" si="2"/>
        <v>7</v>
      </c>
    </row>
    <row r="53" spans="1:57" ht="15.75" thickBot="1" x14ac:dyDescent="0.3">
      <c r="A53" s="17">
        <f t="shared" si="3"/>
        <v>49</v>
      </c>
      <c r="B53" s="85" t="s">
        <v>92</v>
      </c>
      <c r="C53" s="87" t="s">
        <v>85</v>
      </c>
      <c r="D53" s="23">
        <v>1</v>
      </c>
      <c r="E53" s="15">
        <v>1</v>
      </c>
      <c r="F53" s="15">
        <v>-3</v>
      </c>
      <c r="G53" s="25">
        <v>1</v>
      </c>
      <c r="H53" s="15">
        <v>2</v>
      </c>
      <c r="I53" s="15">
        <v>0</v>
      </c>
      <c r="J53" s="23">
        <v>1</v>
      </c>
      <c r="K53" s="15">
        <v>1</v>
      </c>
      <c r="L53" s="15">
        <v>-9</v>
      </c>
      <c r="M53" s="7">
        <v>1</v>
      </c>
      <c r="N53" s="15">
        <v>1</v>
      </c>
      <c r="O53" s="15">
        <v>-11</v>
      </c>
      <c r="P53" s="21"/>
      <c r="Q53" s="28"/>
      <c r="R53" s="15"/>
      <c r="S53" s="7">
        <v>1</v>
      </c>
      <c r="T53" s="28">
        <v>1</v>
      </c>
      <c r="U53" s="15">
        <v>-12</v>
      </c>
      <c r="V53" s="7">
        <v>1</v>
      </c>
      <c r="W53" s="28">
        <v>1</v>
      </c>
      <c r="X53" s="15">
        <v>-2</v>
      </c>
      <c r="Y53" s="13">
        <v>1</v>
      </c>
      <c r="Z53" s="28">
        <v>2</v>
      </c>
      <c r="AA53" s="15">
        <v>-3</v>
      </c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 t="shared" si="0"/>
        <v>16</v>
      </c>
      <c r="BD53" s="43">
        <f t="shared" si="1"/>
        <v>-40</v>
      </c>
      <c r="BE53" s="35">
        <f t="shared" si="2"/>
        <v>7</v>
      </c>
    </row>
    <row r="54" spans="1:57" ht="16.5" thickTop="1" thickBot="1" x14ac:dyDescent="0.3">
      <c r="A54" s="17">
        <f t="shared" si="3"/>
        <v>50</v>
      </c>
      <c r="B54" s="58" t="s">
        <v>76</v>
      </c>
      <c r="C54" s="59" t="s">
        <v>59</v>
      </c>
      <c r="D54" s="23">
        <v>1</v>
      </c>
      <c r="E54" s="15">
        <v>0</v>
      </c>
      <c r="F54" s="15">
        <v>-17</v>
      </c>
      <c r="G54" s="25">
        <v>1</v>
      </c>
      <c r="H54" s="15">
        <v>2</v>
      </c>
      <c r="I54" s="15">
        <v>-3</v>
      </c>
      <c r="J54" s="23">
        <v>1</v>
      </c>
      <c r="K54" s="15">
        <v>1</v>
      </c>
      <c r="L54" s="15">
        <v>-14</v>
      </c>
      <c r="M54" s="7">
        <v>1</v>
      </c>
      <c r="N54" s="15">
        <v>1</v>
      </c>
      <c r="O54" s="15">
        <v>-9</v>
      </c>
      <c r="P54" s="21">
        <v>1</v>
      </c>
      <c r="Q54" s="28">
        <v>2</v>
      </c>
      <c r="R54" s="15">
        <v>-1</v>
      </c>
      <c r="S54" s="7">
        <v>1</v>
      </c>
      <c r="T54" s="28">
        <v>1</v>
      </c>
      <c r="U54" s="15">
        <v>-2</v>
      </c>
      <c r="V54" s="7">
        <v>1</v>
      </c>
      <c r="W54" s="28">
        <v>0</v>
      </c>
      <c r="X54" s="15">
        <v>-35</v>
      </c>
      <c r="Y54" s="13">
        <v>1</v>
      </c>
      <c r="Z54" s="28">
        <v>1</v>
      </c>
      <c r="AA54" s="15">
        <v>-12</v>
      </c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64"/>
      <c r="BB54" s="64"/>
      <c r="BC54" s="10">
        <f t="shared" si="0"/>
        <v>16</v>
      </c>
      <c r="BD54" s="43">
        <f t="shared" si="1"/>
        <v>-93</v>
      </c>
      <c r="BE54" s="35">
        <f t="shared" si="2"/>
        <v>8</v>
      </c>
    </row>
    <row r="55" spans="1:57" ht="15.75" thickBot="1" x14ac:dyDescent="0.3">
      <c r="A55" s="17">
        <f t="shared" si="3"/>
        <v>51</v>
      </c>
      <c r="B55" s="58" t="s">
        <v>77</v>
      </c>
      <c r="C55" s="59" t="s">
        <v>59</v>
      </c>
      <c r="D55" s="23">
        <v>1</v>
      </c>
      <c r="E55" s="15">
        <v>0</v>
      </c>
      <c r="F55" s="15">
        <v>-17</v>
      </c>
      <c r="G55" s="25">
        <v>1</v>
      </c>
      <c r="H55" s="15">
        <v>2</v>
      </c>
      <c r="I55" s="15">
        <v>-3</v>
      </c>
      <c r="J55" s="23">
        <v>1</v>
      </c>
      <c r="K55" s="15">
        <v>1</v>
      </c>
      <c r="L55" s="15">
        <v>-14</v>
      </c>
      <c r="M55" s="7">
        <v>1</v>
      </c>
      <c r="N55" s="15">
        <v>1</v>
      </c>
      <c r="O55" s="15">
        <v>-9</v>
      </c>
      <c r="P55" s="21">
        <v>1</v>
      </c>
      <c r="Q55" s="28">
        <v>2</v>
      </c>
      <c r="R55" s="15">
        <v>-1</v>
      </c>
      <c r="S55" s="7">
        <v>1</v>
      </c>
      <c r="T55" s="28">
        <v>1</v>
      </c>
      <c r="U55" s="15">
        <v>-2</v>
      </c>
      <c r="V55" s="7">
        <v>1</v>
      </c>
      <c r="W55" s="28">
        <v>0</v>
      </c>
      <c r="X55" s="15">
        <v>-35</v>
      </c>
      <c r="Y55" s="13">
        <v>1</v>
      </c>
      <c r="Z55" s="28">
        <v>1</v>
      </c>
      <c r="AA55" s="15">
        <v>-12</v>
      </c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15"/>
      <c r="BB55" s="15"/>
      <c r="BC55" s="10">
        <f t="shared" si="0"/>
        <v>16</v>
      </c>
      <c r="BD55" s="43">
        <f t="shared" si="1"/>
        <v>-93</v>
      </c>
      <c r="BE55" s="35">
        <f t="shared" si="2"/>
        <v>8</v>
      </c>
    </row>
    <row r="56" spans="1:57" ht="15.75" thickBot="1" x14ac:dyDescent="0.3">
      <c r="A56" s="17">
        <f t="shared" si="3"/>
        <v>52</v>
      </c>
      <c r="B56" s="76" t="s">
        <v>93</v>
      </c>
      <c r="C56" s="60" t="s">
        <v>17</v>
      </c>
      <c r="D56" s="23">
        <v>1</v>
      </c>
      <c r="E56" s="15">
        <v>1</v>
      </c>
      <c r="F56" s="15">
        <v>0</v>
      </c>
      <c r="G56" s="25"/>
      <c r="H56" s="15"/>
      <c r="I56" s="15"/>
      <c r="J56" s="23">
        <v>1</v>
      </c>
      <c r="K56" s="15">
        <v>2</v>
      </c>
      <c r="L56" s="15">
        <v>13</v>
      </c>
      <c r="M56" s="7">
        <v>1</v>
      </c>
      <c r="N56" s="15">
        <v>1</v>
      </c>
      <c r="O56" s="15">
        <v>4</v>
      </c>
      <c r="P56" s="21"/>
      <c r="Q56" s="28"/>
      <c r="R56" s="15"/>
      <c r="S56" s="7">
        <v>1</v>
      </c>
      <c r="T56" s="28">
        <v>2</v>
      </c>
      <c r="U56" s="15">
        <v>-2</v>
      </c>
      <c r="V56" s="7">
        <v>1</v>
      </c>
      <c r="W56" s="28">
        <v>2</v>
      </c>
      <c r="X56" s="15">
        <v>5</v>
      </c>
      <c r="Y56" s="13">
        <v>1</v>
      </c>
      <c r="Z56" s="28">
        <v>1</v>
      </c>
      <c r="AA56" s="15">
        <v>7</v>
      </c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64"/>
      <c r="BB56" s="64"/>
      <c r="BC56" s="10">
        <f t="shared" si="0"/>
        <v>15</v>
      </c>
      <c r="BD56" s="43">
        <f t="shared" si="1"/>
        <v>27</v>
      </c>
      <c r="BE56" s="35">
        <f t="shared" si="2"/>
        <v>6</v>
      </c>
    </row>
    <row r="57" spans="1:57" ht="16.5" thickTop="1" thickBot="1" x14ac:dyDescent="0.3">
      <c r="A57" s="17">
        <f t="shared" si="3"/>
        <v>53</v>
      </c>
      <c r="B57" s="58" t="s">
        <v>100</v>
      </c>
      <c r="C57" s="59" t="s">
        <v>15</v>
      </c>
      <c r="D57" s="23"/>
      <c r="E57" s="15"/>
      <c r="F57" s="15"/>
      <c r="G57" s="25">
        <v>1</v>
      </c>
      <c r="H57" s="15">
        <v>1</v>
      </c>
      <c r="I57" s="15">
        <v>-7</v>
      </c>
      <c r="J57" s="23">
        <v>1</v>
      </c>
      <c r="K57" s="15">
        <v>3</v>
      </c>
      <c r="L57" s="15">
        <v>18</v>
      </c>
      <c r="M57" s="7"/>
      <c r="N57" s="15"/>
      <c r="O57" s="15"/>
      <c r="P57" s="21"/>
      <c r="Q57" s="28"/>
      <c r="R57" s="15"/>
      <c r="S57" s="7">
        <v>1</v>
      </c>
      <c r="T57" s="28">
        <v>2</v>
      </c>
      <c r="U57" s="15">
        <v>7</v>
      </c>
      <c r="V57" s="7">
        <v>1</v>
      </c>
      <c r="W57" s="28">
        <v>2</v>
      </c>
      <c r="X57" s="15">
        <v>-2</v>
      </c>
      <c r="Y57" s="13">
        <v>1</v>
      </c>
      <c r="Z57" s="28">
        <v>2</v>
      </c>
      <c r="AA57" s="15">
        <v>7</v>
      </c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64"/>
      <c r="BB57" s="64"/>
      <c r="BC57" s="10">
        <f t="shared" si="0"/>
        <v>15</v>
      </c>
      <c r="BD57" s="43">
        <f t="shared" si="1"/>
        <v>23</v>
      </c>
      <c r="BE57" s="35">
        <f t="shared" si="2"/>
        <v>5</v>
      </c>
    </row>
    <row r="58" spans="1:57" ht="15.75" thickBot="1" x14ac:dyDescent="0.3">
      <c r="A58" s="17">
        <f t="shared" si="3"/>
        <v>54</v>
      </c>
      <c r="B58" s="84" t="s">
        <v>101</v>
      </c>
      <c r="C58" s="86" t="s">
        <v>15</v>
      </c>
      <c r="D58" s="23"/>
      <c r="E58" s="15"/>
      <c r="F58" s="15"/>
      <c r="G58" s="25">
        <v>1</v>
      </c>
      <c r="H58" s="15">
        <v>1</v>
      </c>
      <c r="I58" s="15">
        <v>-7</v>
      </c>
      <c r="J58" s="23">
        <v>1</v>
      </c>
      <c r="K58" s="15">
        <v>3</v>
      </c>
      <c r="L58" s="15">
        <v>18</v>
      </c>
      <c r="M58" s="7"/>
      <c r="N58" s="15"/>
      <c r="O58" s="15"/>
      <c r="P58" s="21"/>
      <c r="Q58" s="28"/>
      <c r="R58" s="15"/>
      <c r="S58" s="7">
        <v>1</v>
      </c>
      <c r="T58" s="28">
        <v>2</v>
      </c>
      <c r="U58" s="15">
        <v>7</v>
      </c>
      <c r="V58" s="7">
        <v>1</v>
      </c>
      <c r="W58" s="28">
        <v>2</v>
      </c>
      <c r="X58" s="15">
        <v>-2</v>
      </c>
      <c r="Y58" s="13">
        <v>1</v>
      </c>
      <c r="Z58" s="28">
        <v>2</v>
      </c>
      <c r="AA58" s="15">
        <v>7</v>
      </c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4"/>
      <c r="BB58" s="64"/>
      <c r="BC58" s="10">
        <f t="shared" si="0"/>
        <v>15</v>
      </c>
      <c r="BD58" s="43">
        <f t="shared" si="1"/>
        <v>23</v>
      </c>
      <c r="BE58" s="35">
        <f t="shared" si="2"/>
        <v>5</v>
      </c>
    </row>
    <row r="59" spans="1:57" ht="15.75" thickBot="1" x14ac:dyDescent="0.3">
      <c r="A59" s="17">
        <f t="shared" si="3"/>
        <v>55</v>
      </c>
      <c r="B59" s="88" t="s">
        <v>89</v>
      </c>
      <c r="C59" s="87" t="s">
        <v>5</v>
      </c>
      <c r="D59" s="23">
        <v>1</v>
      </c>
      <c r="E59" s="15">
        <v>2</v>
      </c>
      <c r="F59" s="15">
        <v>-4</v>
      </c>
      <c r="G59" s="25">
        <v>1</v>
      </c>
      <c r="H59" s="15">
        <v>2</v>
      </c>
      <c r="I59" s="15">
        <v>13</v>
      </c>
      <c r="J59" s="23">
        <v>1</v>
      </c>
      <c r="K59" s="15">
        <v>2</v>
      </c>
      <c r="L59" s="15">
        <v>7</v>
      </c>
      <c r="M59" s="7"/>
      <c r="N59" s="15"/>
      <c r="O59" s="15"/>
      <c r="P59" s="21">
        <v>1</v>
      </c>
      <c r="Q59" s="28">
        <v>1</v>
      </c>
      <c r="R59" s="15">
        <v>-2</v>
      </c>
      <c r="S59" s="7"/>
      <c r="T59" s="28"/>
      <c r="U59" s="15"/>
      <c r="V59" s="7">
        <v>1</v>
      </c>
      <c r="W59" s="28">
        <v>1</v>
      </c>
      <c r="X59" s="15">
        <v>-9</v>
      </c>
      <c r="Y59" s="13">
        <v>1</v>
      </c>
      <c r="Z59" s="28">
        <v>1</v>
      </c>
      <c r="AA59" s="15">
        <v>-11</v>
      </c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64"/>
      <c r="BB59" s="64"/>
      <c r="BC59" s="10">
        <f t="shared" si="0"/>
        <v>15</v>
      </c>
      <c r="BD59" s="43">
        <f t="shared" si="1"/>
        <v>-6</v>
      </c>
      <c r="BE59" s="35">
        <f t="shared" si="2"/>
        <v>6</v>
      </c>
    </row>
    <row r="60" spans="1:57" ht="16.5" thickTop="1" thickBot="1" x14ac:dyDescent="0.3">
      <c r="A60" s="17">
        <f t="shared" si="3"/>
        <v>56</v>
      </c>
      <c r="B60" s="73" t="s">
        <v>73</v>
      </c>
      <c r="C60" s="86" t="s">
        <v>5</v>
      </c>
      <c r="D60" s="23">
        <v>1</v>
      </c>
      <c r="E60" s="15">
        <v>1</v>
      </c>
      <c r="F60" s="15">
        <v>-11</v>
      </c>
      <c r="G60" s="25">
        <v>1</v>
      </c>
      <c r="H60" s="15">
        <v>1</v>
      </c>
      <c r="I60" s="15">
        <v>-5</v>
      </c>
      <c r="J60" s="23">
        <v>1</v>
      </c>
      <c r="K60" s="15">
        <v>2</v>
      </c>
      <c r="L60" s="15">
        <v>4</v>
      </c>
      <c r="M60" s="7"/>
      <c r="N60" s="15"/>
      <c r="O60" s="15"/>
      <c r="P60" s="21">
        <v>1</v>
      </c>
      <c r="Q60" s="28">
        <v>1</v>
      </c>
      <c r="R60" s="15">
        <v>-14</v>
      </c>
      <c r="S60" s="7">
        <v>1</v>
      </c>
      <c r="T60" s="28">
        <v>2</v>
      </c>
      <c r="U60" s="15">
        <v>4</v>
      </c>
      <c r="V60" s="7">
        <v>1</v>
      </c>
      <c r="W60" s="28">
        <v>2</v>
      </c>
      <c r="X60" s="15">
        <v>9</v>
      </c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15"/>
      <c r="BB60" s="15"/>
      <c r="BC60" s="10">
        <f t="shared" si="0"/>
        <v>15</v>
      </c>
      <c r="BD60" s="43">
        <f t="shared" si="1"/>
        <v>-13</v>
      </c>
      <c r="BE60" s="35">
        <f t="shared" si="2"/>
        <v>6</v>
      </c>
    </row>
    <row r="61" spans="1:57" ht="15.75" thickBot="1" x14ac:dyDescent="0.3">
      <c r="A61" s="17">
        <f t="shared" si="3"/>
        <v>57</v>
      </c>
      <c r="B61" s="73" t="s">
        <v>94</v>
      </c>
      <c r="C61" s="86" t="s">
        <v>70</v>
      </c>
      <c r="D61" s="23">
        <v>1</v>
      </c>
      <c r="E61" s="15">
        <v>1</v>
      </c>
      <c r="F61" s="15">
        <v>-7</v>
      </c>
      <c r="G61" s="25"/>
      <c r="H61" s="15"/>
      <c r="I61" s="15"/>
      <c r="J61" s="23">
        <v>1</v>
      </c>
      <c r="K61" s="15">
        <v>2</v>
      </c>
      <c r="L61" s="15">
        <v>1</v>
      </c>
      <c r="M61" s="7"/>
      <c r="N61" s="15"/>
      <c r="O61" s="15"/>
      <c r="P61" s="21">
        <v>1</v>
      </c>
      <c r="Q61" s="28">
        <v>2</v>
      </c>
      <c r="R61" s="15">
        <v>3</v>
      </c>
      <c r="S61" s="7">
        <v>1</v>
      </c>
      <c r="T61" s="28">
        <v>1</v>
      </c>
      <c r="U61" s="15">
        <v>-9</v>
      </c>
      <c r="V61" s="7">
        <v>1</v>
      </c>
      <c r="W61" s="28">
        <v>2</v>
      </c>
      <c r="X61" s="15">
        <v>-1</v>
      </c>
      <c r="Y61" s="13">
        <v>1</v>
      </c>
      <c r="Z61" s="28">
        <v>1</v>
      </c>
      <c r="AA61" s="15">
        <v>-9</v>
      </c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15"/>
      <c r="BB61" s="15"/>
      <c r="BC61" s="10">
        <f t="shared" si="0"/>
        <v>15</v>
      </c>
      <c r="BD61" s="43">
        <f t="shared" si="1"/>
        <v>-22</v>
      </c>
      <c r="BE61" s="35">
        <f t="shared" si="2"/>
        <v>6</v>
      </c>
    </row>
    <row r="62" spans="1:57" s="19" customFormat="1" ht="15.75" thickBot="1" x14ac:dyDescent="0.3">
      <c r="A62" s="17">
        <f t="shared" si="3"/>
        <v>58</v>
      </c>
      <c r="B62" s="85" t="s">
        <v>67</v>
      </c>
      <c r="C62" s="87" t="s">
        <v>68</v>
      </c>
      <c r="D62" s="23">
        <v>1</v>
      </c>
      <c r="E62" s="15">
        <v>3</v>
      </c>
      <c r="F62" s="15">
        <v>23</v>
      </c>
      <c r="G62" s="25">
        <v>1</v>
      </c>
      <c r="H62" s="15">
        <v>0</v>
      </c>
      <c r="I62" s="15">
        <v>-21</v>
      </c>
      <c r="J62" s="23">
        <v>1</v>
      </c>
      <c r="K62" s="15">
        <v>0</v>
      </c>
      <c r="L62" s="15">
        <v>-15</v>
      </c>
      <c r="M62" s="7">
        <v>1</v>
      </c>
      <c r="N62" s="15">
        <v>1</v>
      </c>
      <c r="O62" s="15">
        <v>-7</v>
      </c>
      <c r="P62" s="21">
        <v>1</v>
      </c>
      <c r="Q62" s="28">
        <v>1</v>
      </c>
      <c r="R62" s="15">
        <v>-17</v>
      </c>
      <c r="S62" s="7">
        <v>1</v>
      </c>
      <c r="T62" s="28">
        <v>2</v>
      </c>
      <c r="U62" s="15">
        <v>1</v>
      </c>
      <c r="V62" s="7">
        <v>1</v>
      </c>
      <c r="W62" s="28">
        <v>1</v>
      </c>
      <c r="X62" s="15">
        <v>3</v>
      </c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15"/>
      <c r="BB62" s="15"/>
      <c r="BC62" s="10">
        <f t="shared" si="0"/>
        <v>15</v>
      </c>
      <c r="BD62" s="43">
        <f t="shared" si="1"/>
        <v>-33</v>
      </c>
      <c r="BE62" s="35">
        <f t="shared" si="2"/>
        <v>7</v>
      </c>
    </row>
    <row r="63" spans="1:57" s="19" customFormat="1" ht="16.5" thickTop="1" thickBot="1" x14ac:dyDescent="0.3">
      <c r="A63" s="17">
        <f t="shared" si="3"/>
        <v>59</v>
      </c>
      <c r="B63" s="78" t="s">
        <v>116</v>
      </c>
      <c r="C63" s="79" t="s">
        <v>12</v>
      </c>
      <c r="D63" s="23"/>
      <c r="E63" s="15"/>
      <c r="F63" s="15"/>
      <c r="G63" s="25"/>
      <c r="H63" s="15"/>
      <c r="I63" s="15"/>
      <c r="J63" s="23"/>
      <c r="K63" s="15"/>
      <c r="L63" s="15"/>
      <c r="M63" s="7">
        <v>1</v>
      </c>
      <c r="N63" s="15">
        <v>2</v>
      </c>
      <c r="O63" s="15">
        <v>0</v>
      </c>
      <c r="P63" s="21"/>
      <c r="Q63" s="28"/>
      <c r="R63" s="15"/>
      <c r="S63" s="7">
        <v>1</v>
      </c>
      <c r="T63" s="28">
        <v>3</v>
      </c>
      <c r="U63" s="15">
        <v>21</v>
      </c>
      <c r="V63" s="7">
        <v>1</v>
      </c>
      <c r="W63" s="28">
        <v>3</v>
      </c>
      <c r="X63" s="15">
        <v>22</v>
      </c>
      <c r="Y63" s="13">
        <v>1</v>
      </c>
      <c r="Z63" s="28">
        <v>2</v>
      </c>
      <c r="AA63" s="15">
        <v>6</v>
      </c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15"/>
      <c r="BB63" s="15"/>
      <c r="BC63" s="10">
        <f t="shared" si="0"/>
        <v>14</v>
      </c>
      <c r="BD63" s="43">
        <f t="shared" si="1"/>
        <v>49</v>
      </c>
      <c r="BE63" s="35">
        <f t="shared" si="2"/>
        <v>4</v>
      </c>
    </row>
    <row r="64" spans="1:57" s="19" customFormat="1" ht="15.75" thickBot="1" x14ac:dyDescent="0.3">
      <c r="A64" s="17">
        <f t="shared" si="3"/>
        <v>60</v>
      </c>
      <c r="B64" s="58" t="s">
        <v>81</v>
      </c>
      <c r="C64" s="59" t="s">
        <v>12</v>
      </c>
      <c r="D64" s="23">
        <v>1</v>
      </c>
      <c r="E64" s="15">
        <v>3</v>
      </c>
      <c r="F64" s="15">
        <v>17</v>
      </c>
      <c r="G64" s="25">
        <v>1</v>
      </c>
      <c r="H64" s="15">
        <v>1</v>
      </c>
      <c r="I64" s="15">
        <v>2</v>
      </c>
      <c r="J64" s="23">
        <v>1</v>
      </c>
      <c r="K64" s="15">
        <v>0</v>
      </c>
      <c r="L64" s="15">
        <v>-17</v>
      </c>
      <c r="M64" s="7">
        <v>1</v>
      </c>
      <c r="N64" s="15">
        <v>1</v>
      </c>
      <c r="O64" s="15">
        <v>-11</v>
      </c>
      <c r="P64" s="21">
        <v>1</v>
      </c>
      <c r="Q64" s="28">
        <v>0</v>
      </c>
      <c r="R64" s="15">
        <v>-5</v>
      </c>
      <c r="S64" s="7">
        <v>1</v>
      </c>
      <c r="T64" s="28">
        <v>3</v>
      </c>
      <c r="U64" s="15">
        <v>21</v>
      </c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 t="shared" si="0"/>
        <v>14</v>
      </c>
      <c r="BD64" s="43">
        <f t="shared" si="1"/>
        <v>7</v>
      </c>
      <c r="BE64" s="35">
        <f t="shared" si="2"/>
        <v>6</v>
      </c>
    </row>
    <row r="65" spans="1:57" s="19" customFormat="1" ht="15.75" thickBot="1" x14ac:dyDescent="0.3">
      <c r="A65" s="17">
        <f t="shared" si="3"/>
        <v>61</v>
      </c>
      <c r="B65" s="88" t="s">
        <v>109</v>
      </c>
      <c r="C65" s="87" t="s">
        <v>110</v>
      </c>
      <c r="D65" s="23">
        <v>1</v>
      </c>
      <c r="E65" s="15">
        <v>1</v>
      </c>
      <c r="F65" s="15">
        <v>-6</v>
      </c>
      <c r="G65" s="25"/>
      <c r="H65" s="15"/>
      <c r="I65" s="15"/>
      <c r="J65" s="23">
        <v>1</v>
      </c>
      <c r="K65" s="15">
        <v>2</v>
      </c>
      <c r="L65" s="15">
        <v>4</v>
      </c>
      <c r="M65" s="7">
        <v>1</v>
      </c>
      <c r="N65" s="15">
        <v>1</v>
      </c>
      <c r="O65" s="15">
        <v>-9</v>
      </c>
      <c r="P65" s="21"/>
      <c r="Q65" s="28"/>
      <c r="R65" s="15"/>
      <c r="S65" s="7">
        <v>1</v>
      </c>
      <c r="T65" s="28">
        <v>3</v>
      </c>
      <c r="U65" s="15">
        <v>8</v>
      </c>
      <c r="V65" s="7"/>
      <c r="W65" s="28"/>
      <c r="X65" s="15"/>
      <c r="Y65" s="13">
        <v>1</v>
      </c>
      <c r="Z65" s="28">
        <v>2</v>
      </c>
      <c r="AA65" s="15">
        <v>1</v>
      </c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 t="shared" si="0"/>
        <v>14</v>
      </c>
      <c r="BD65" s="43">
        <f t="shared" si="1"/>
        <v>-2</v>
      </c>
      <c r="BE65" s="35">
        <f t="shared" si="2"/>
        <v>5</v>
      </c>
    </row>
    <row r="66" spans="1:57" s="19" customFormat="1" ht="16.5" thickTop="1" thickBot="1" x14ac:dyDescent="0.3">
      <c r="A66" s="17">
        <f t="shared" si="3"/>
        <v>62</v>
      </c>
      <c r="B66" s="73" t="s">
        <v>102</v>
      </c>
      <c r="C66" s="86" t="s">
        <v>59</v>
      </c>
      <c r="D66" s="23"/>
      <c r="E66" s="15"/>
      <c r="F66" s="15"/>
      <c r="G66" s="25">
        <v>1</v>
      </c>
      <c r="H66" s="15">
        <v>2</v>
      </c>
      <c r="I66" s="15">
        <v>1</v>
      </c>
      <c r="J66" s="23">
        <v>1</v>
      </c>
      <c r="K66" s="15">
        <v>1</v>
      </c>
      <c r="L66" s="15">
        <v>-7</v>
      </c>
      <c r="M66" s="7">
        <v>1</v>
      </c>
      <c r="N66" s="15">
        <v>3</v>
      </c>
      <c r="O66" s="15">
        <v>22</v>
      </c>
      <c r="P66" s="21">
        <v>1</v>
      </c>
      <c r="Q66" s="28">
        <v>0</v>
      </c>
      <c r="R66" s="15">
        <v>-22</v>
      </c>
      <c r="S66" s="7">
        <v>1</v>
      </c>
      <c r="T66" s="28">
        <v>1</v>
      </c>
      <c r="U66" s="15">
        <v>1</v>
      </c>
      <c r="V66" s="7"/>
      <c r="W66" s="28"/>
      <c r="X66" s="15"/>
      <c r="Y66" s="13">
        <v>1</v>
      </c>
      <c r="Z66" s="28">
        <v>1</v>
      </c>
      <c r="AA66" s="15">
        <v>0</v>
      </c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15"/>
      <c r="BB66" s="15"/>
      <c r="BC66" s="10">
        <f t="shared" si="0"/>
        <v>14</v>
      </c>
      <c r="BD66" s="43">
        <f t="shared" si="1"/>
        <v>-5</v>
      </c>
      <c r="BE66" s="35">
        <f t="shared" si="2"/>
        <v>6</v>
      </c>
    </row>
    <row r="67" spans="1:57" s="19" customFormat="1" ht="15.75" thickBot="1" x14ac:dyDescent="0.3">
      <c r="A67" s="17">
        <f t="shared" si="3"/>
        <v>63</v>
      </c>
      <c r="B67" s="73" t="s">
        <v>103</v>
      </c>
      <c r="C67" s="86" t="s">
        <v>59</v>
      </c>
      <c r="D67" s="23"/>
      <c r="E67" s="15"/>
      <c r="F67" s="15"/>
      <c r="G67" s="25">
        <v>1</v>
      </c>
      <c r="H67" s="15">
        <v>2</v>
      </c>
      <c r="I67" s="15">
        <v>1</v>
      </c>
      <c r="J67" s="23">
        <v>1</v>
      </c>
      <c r="K67" s="15">
        <v>1</v>
      </c>
      <c r="L67" s="15">
        <v>-7</v>
      </c>
      <c r="M67" s="7">
        <v>1</v>
      </c>
      <c r="N67" s="15">
        <v>3</v>
      </c>
      <c r="O67" s="15">
        <v>22</v>
      </c>
      <c r="P67" s="21">
        <v>1</v>
      </c>
      <c r="Q67" s="28">
        <v>0</v>
      </c>
      <c r="R67" s="15">
        <v>-22</v>
      </c>
      <c r="S67" s="7">
        <v>1</v>
      </c>
      <c r="T67" s="28">
        <v>1</v>
      </c>
      <c r="U67" s="15">
        <v>1</v>
      </c>
      <c r="V67" s="7"/>
      <c r="W67" s="28"/>
      <c r="X67" s="15"/>
      <c r="Y67" s="13">
        <v>1</v>
      </c>
      <c r="Z67" s="28">
        <v>1</v>
      </c>
      <c r="AA67" s="15">
        <v>0</v>
      </c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 t="shared" si="0"/>
        <v>14</v>
      </c>
      <c r="BD67" s="43">
        <f t="shared" si="1"/>
        <v>-5</v>
      </c>
      <c r="BE67" s="35">
        <f t="shared" si="2"/>
        <v>6</v>
      </c>
    </row>
    <row r="68" spans="1:57" s="19" customFormat="1" ht="15.75" thickBot="1" x14ac:dyDescent="0.3">
      <c r="A68" s="17">
        <f t="shared" si="3"/>
        <v>64</v>
      </c>
      <c r="B68" s="85" t="s">
        <v>80</v>
      </c>
      <c r="C68" s="87" t="s">
        <v>68</v>
      </c>
      <c r="D68" s="23">
        <v>1</v>
      </c>
      <c r="E68" s="15">
        <v>3</v>
      </c>
      <c r="F68" s="15">
        <v>23</v>
      </c>
      <c r="G68" s="25">
        <v>1</v>
      </c>
      <c r="H68" s="15">
        <v>0</v>
      </c>
      <c r="I68" s="15">
        <v>-21</v>
      </c>
      <c r="J68" s="23"/>
      <c r="K68" s="15"/>
      <c r="L68" s="15"/>
      <c r="M68" s="7">
        <v>1</v>
      </c>
      <c r="N68" s="15">
        <v>1</v>
      </c>
      <c r="O68" s="15">
        <v>-7</v>
      </c>
      <c r="P68" s="21">
        <v>1</v>
      </c>
      <c r="Q68" s="28">
        <v>1</v>
      </c>
      <c r="R68" s="15">
        <v>-17</v>
      </c>
      <c r="S68" s="7">
        <v>1</v>
      </c>
      <c r="T68" s="28">
        <v>2</v>
      </c>
      <c r="U68" s="15">
        <v>1</v>
      </c>
      <c r="V68" s="7">
        <v>1</v>
      </c>
      <c r="W68" s="15">
        <v>1</v>
      </c>
      <c r="X68" s="15">
        <v>3</v>
      </c>
      <c r="Y68" s="13"/>
      <c r="Z68" s="28"/>
      <c r="AA68" s="1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 t="shared" si="0"/>
        <v>14</v>
      </c>
      <c r="BD68" s="43">
        <f t="shared" si="1"/>
        <v>-18</v>
      </c>
      <c r="BE68" s="35">
        <f t="shared" si="2"/>
        <v>6</v>
      </c>
    </row>
    <row r="69" spans="1:57" s="19" customFormat="1" ht="16.5" thickTop="1" thickBot="1" x14ac:dyDescent="0.3">
      <c r="A69" s="17">
        <f t="shared" si="3"/>
        <v>65</v>
      </c>
      <c r="B69" s="78" t="s">
        <v>88</v>
      </c>
      <c r="C69" s="79" t="s">
        <v>3</v>
      </c>
      <c r="D69" s="23">
        <v>1</v>
      </c>
      <c r="E69" s="15">
        <v>2</v>
      </c>
      <c r="F69" s="15">
        <v>3</v>
      </c>
      <c r="G69" s="25">
        <v>1</v>
      </c>
      <c r="H69" s="15">
        <v>1</v>
      </c>
      <c r="I69" s="15">
        <v>-1</v>
      </c>
      <c r="J69" s="23">
        <v>1</v>
      </c>
      <c r="K69" s="15">
        <v>1</v>
      </c>
      <c r="L69" s="15">
        <v>-13</v>
      </c>
      <c r="M69" s="7">
        <v>1</v>
      </c>
      <c r="N69" s="15">
        <v>0</v>
      </c>
      <c r="O69" s="15">
        <v>-24</v>
      </c>
      <c r="P69" s="21">
        <v>1</v>
      </c>
      <c r="Q69" s="28">
        <v>2</v>
      </c>
      <c r="R69" s="15">
        <v>4</v>
      </c>
      <c r="S69" s="7"/>
      <c r="T69" s="28"/>
      <c r="U69" s="15"/>
      <c r="V69" s="7">
        <v>1</v>
      </c>
      <c r="W69" s="15">
        <v>1</v>
      </c>
      <c r="X69" s="15">
        <v>-15</v>
      </c>
      <c r="Y69" s="13">
        <v>1</v>
      </c>
      <c r="Z69" s="15">
        <v>0</v>
      </c>
      <c r="AA69" s="15">
        <v>-25</v>
      </c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64"/>
      <c r="BB69" s="64"/>
      <c r="BC69" s="10">
        <f t="shared" ref="BC69:BC132" si="4">SUM(D69,E69,G69,H69,J69,K69,M69,N69,P69,Q69,S69,T69,V69,W69,Y69,Z69,AB69,AC69,AE69,AF69,AH69,AI69,AK69,AL69,AN69,AO69,AQ69,AR69,AZ69,BA69)</f>
        <v>14</v>
      </c>
      <c r="BD69" s="43">
        <f t="shared" ref="BD69:BD132" si="5">SUM(F69,I69,L69,O69,R69,U69,X69,AA69,AD69,AG69,AJ69,AM69,AP69,AS69,AV69,AY69,BB69)</f>
        <v>-71</v>
      </c>
      <c r="BE69" s="35">
        <f t="shared" ref="BE69:BE132" si="6">SUM(D69,G69,J69,M69,P69,S69,V69,Y69,AB69,AE69,AH69,AK69,AN69,AQ69,AZ69)</f>
        <v>7</v>
      </c>
    </row>
    <row r="70" spans="1:57" s="19" customFormat="1" ht="15.75" thickBot="1" x14ac:dyDescent="0.3">
      <c r="A70" s="17">
        <f t="shared" si="3"/>
        <v>66</v>
      </c>
      <c r="B70" s="78" t="s">
        <v>97</v>
      </c>
      <c r="C70" s="79" t="s">
        <v>3</v>
      </c>
      <c r="D70" s="23">
        <v>1</v>
      </c>
      <c r="E70" s="15">
        <v>2</v>
      </c>
      <c r="F70" s="15">
        <v>3</v>
      </c>
      <c r="G70" s="25">
        <v>1</v>
      </c>
      <c r="H70" s="15">
        <v>1</v>
      </c>
      <c r="I70" s="15">
        <v>-1</v>
      </c>
      <c r="J70" s="23">
        <v>1</v>
      </c>
      <c r="K70" s="15">
        <v>1</v>
      </c>
      <c r="L70" s="15">
        <v>-13</v>
      </c>
      <c r="M70" s="7">
        <v>1</v>
      </c>
      <c r="N70" s="15">
        <v>0</v>
      </c>
      <c r="O70" s="15">
        <v>-24</v>
      </c>
      <c r="P70" s="21">
        <v>1</v>
      </c>
      <c r="Q70" s="28">
        <v>2</v>
      </c>
      <c r="R70" s="15">
        <v>4</v>
      </c>
      <c r="S70" s="7"/>
      <c r="T70" s="28"/>
      <c r="U70" s="15"/>
      <c r="V70" s="7">
        <v>1</v>
      </c>
      <c r="W70" s="15">
        <v>1</v>
      </c>
      <c r="X70" s="15">
        <v>-15</v>
      </c>
      <c r="Y70" s="13">
        <v>1</v>
      </c>
      <c r="Z70" s="15">
        <v>0</v>
      </c>
      <c r="AA70" s="15">
        <v>-25</v>
      </c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64"/>
      <c r="BB70" s="64"/>
      <c r="BC70" s="10">
        <f t="shared" si="4"/>
        <v>14</v>
      </c>
      <c r="BD70" s="43">
        <f t="shared" si="5"/>
        <v>-71</v>
      </c>
      <c r="BE70" s="35">
        <f t="shared" si="6"/>
        <v>7</v>
      </c>
    </row>
    <row r="71" spans="1:57" s="19" customFormat="1" ht="15.75" thickBot="1" x14ac:dyDescent="0.3">
      <c r="A71" s="17">
        <f t="shared" ref="A71:A88" si="7">SUM(A70+1)</f>
        <v>67</v>
      </c>
      <c r="B71" s="61" t="s">
        <v>91</v>
      </c>
      <c r="C71" s="60" t="s">
        <v>12</v>
      </c>
      <c r="D71" s="23"/>
      <c r="E71" s="15"/>
      <c r="F71" s="15"/>
      <c r="G71" s="25">
        <v>1</v>
      </c>
      <c r="H71" s="15">
        <v>3</v>
      </c>
      <c r="I71" s="15">
        <v>19</v>
      </c>
      <c r="J71" s="23">
        <v>1</v>
      </c>
      <c r="K71" s="15">
        <v>1</v>
      </c>
      <c r="L71" s="15">
        <v>-1</v>
      </c>
      <c r="M71" s="7">
        <v>1</v>
      </c>
      <c r="N71" s="15">
        <v>2</v>
      </c>
      <c r="O71" s="15">
        <v>6</v>
      </c>
      <c r="P71" s="21">
        <v>1</v>
      </c>
      <c r="Q71" s="28">
        <v>3</v>
      </c>
      <c r="R71" s="15">
        <v>20</v>
      </c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64"/>
      <c r="BB71" s="64"/>
      <c r="BC71" s="10">
        <f t="shared" si="4"/>
        <v>13</v>
      </c>
      <c r="BD71" s="43">
        <f t="shared" si="5"/>
        <v>44</v>
      </c>
      <c r="BE71" s="35">
        <f t="shared" si="6"/>
        <v>4</v>
      </c>
    </row>
    <row r="72" spans="1:57" s="19" customFormat="1" ht="16.5" thickTop="1" thickBot="1" x14ac:dyDescent="0.3">
      <c r="A72" s="17">
        <f t="shared" si="7"/>
        <v>68</v>
      </c>
      <c r="B72" s="78" t="s">
        <v>86</v>
      </c>
      <c r="C72" s="59" t="s">
        <v>87</v>
      </c>
      <c r="D72" s="23">
        <v>1</v>
      </c>
      <c r="E72" s="15">
        <v>3</v>
      </c>
      <c r="F72" s="15">
        <v>20</v>
      </c>
      <c r="G72" s="25"/>
      <c r="H72" s="15"/>
      <c r="I72" s="15"/>
      <c r="J72" s="23">
        <v>1</v>
      </c>
      <c r="K72" s="15">
        <v>1</v>
      </c>
      <c r="L72" s="15">
        <v>-1</v>
      </c>
      <c r="M72" s="7"/>
      <c r="N72" s="15"/>
      <c r="O72" s="15"/>
      <c r="P72" s="21">
        <v>1</v>
      </c>
      <c r="Q72" s="28">
        <v>2</v>
      </c>
      <c r="R72" s="15">
        <v>6</v>
      </c>
      <c r="S72" s="7"/>
      <c r="T72" s="28"/>
      <c r="U72" s="15"/>
      <c r="V72" s="7">
        <v>1</v>
      </c>
      <c r="W72" s="15">
        <v>3</v>
      </c>
      <c r="X72" s="15">
        <v>14</v>
      </c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64"/>
      <c r="BB72" s="64"/>
      <c r="BC72" s="10">
        <f t="shared" si="4"/>
        <v>13</v>
      </c>
      <c r="BD72" s="43">
        <f t="shared" si="5"/>
        <v>39</v>
      </c>
      <c r="BE72" s="35">
        <f t="shared" si="6"/>
        <v>4</v>
      </c>
    </row>
    <row r="73" spans="1:57" s="19" customFormat="1" ht="15.75" thickBot="1" x14ac:dyDescent="0.3">
      <c r="A73" s="17">
        <f t="shared" si="7"/>
        <v>69</v>
      </c>
      <c r="B73" s="73" t="s">
        <v>98</v>
      </c>
      <c r="C73" s="86" t="s">
        <v>87</v>
      </c>
      <c r="D73" s="23">
        <v>1</v>
      </c>
      <c r="E73" s="15">
        <v>3</v>
      </c>
      <c r="F73" s="15">
        <v>20</v>
      </c>
      <c r="G73" s="25"/>
      <c r="H73" s="15"/>
      <c r="I73" s="15"/>
      <c r="J73" s="23">
        <v>1</v>
      </c>
      <c r="K73" s="15">
        <v>1</v>
      </c>
      <c r="L73" s="15">
        <v>-10</v>
      </c>
      <c r="M73" s="7"/>
      <c r="N73" s="15"/>
      <c r="O73" s="15"/>
      <c r="P73" s="21">
        <v>1</v>
      </c>
      <c r="Q73" s="28">
        <v>2</v>
      </c>
      <c r="R73" s="15">
        <v>6</v>
      </c>
      <c r="S73" s="7"/>
      <c r="T73" s="28"/>
      <c r="U73" s="15"/>
      <c r="V73" s="7">
        <v>1</v>
      </c>
      <c r="W73" s="15">
        <v>3</v>
      </c>
      <c r="X73" s="15">
        <v>16</v>
      </c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15"/>
      <c r="BB73" s="15"/>
      <c r="BC73" s="10">
        <f t="shared" si="4"/>
        <v>13</v>
      </c>
      <c r="BD73" s="43">
        <f t="shared" si="5"/>
        <v>32</v>
      </c>
      <c r="BE73" s="35">
        <f t="shared" si="6"/>
        <v>4</v>
      </c>
    </row>
    <row r="74" spans="1:57" s="19" customFormat="1" ht="15.75" thickBot="1" x14ac:dyDescent="0.3">
      <c r="A74" s="17">
        <f t="shared" si="7"/>
        <v>70</v>
      </c>
      <c r="B74" s="76" t="s">
        <v>95</v>
      </c>
      <c r="C74" s="60" t="s">
        <v>38</v>
      </c>
      <c r="D74" s="23">
        <v>1</v>
      </c>
      <c r="E74" s="15">
        <v>2</v>
      </c>
      <c r="F74" s="15">
        <v>10</v>
      </c>
      <c r="G74" s="25">
        <v>1</v>
      </c>
      <c r="H74" s="15">
        <v>1</v>
      </c>
      <c r="I74" s="15">
        <v>-1</v>
      </c>
      <c r="J74" s="23">
        <v>1</v>
      </c>
      <c r="K74" s="15">
        <v>1</v>
      </c>
      <c r="L74" s="15">
        <v>-7</v>
      </c>
      <c r="M74" s="7">
        <v>1</v>
      </c>
      <c r="N74" s="15">
        <v>2</v>
      </c>
      <c r="O74" s="15">
        <v>11</v>
      </c>
      <c r="P74" s="21">
        <v>1</v>
      </c>
      <c r="Q74" s="28">
        <v>2</v>
      </c>
      <c r="R74" s="15">
        <v>12</v>
      </c>
      <c r="S74" s="7"/>
      <c r="T74" s="28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4"/>
      <c r="BB74" s="64"/>
      <c r="BC74" s="10">
        <f t="shared" si="4"/>
        <v>13</v>
      </c>
      <c r="BD74" s="43">
        <f t="shared" si="5"/>
        <v>25</v>
      </c>
      <c r="BE74" s="35">
        <f t="shared" si="6"/>
        <v>5</v>
      </c>
    </row>
    <row r="75" spans="1:57" s="19" customFormat="1" ht="16.5" thickTop="1" thickBot="1" x14ac:dyDescent="0.3">
      <c r="A75" s="17">
        <f t="shared" si="7"/>
        <v>71</v>
      </c>
      <c r="B75" s="73" t="s">
        <v>104</v>
      </c>
      <c r="C75" s="86" t="s">
        <v>17</v>
      </c>
      <c r="D75" s="23">
        <v>1</v>
      </c>
      <c r="E75" s="15">
        <v>1</v>
      </c>
      <c r="F75" s="15">
        <v>0</v>
      </c>
      <c r="G75" s="25"/>
      <c r="H75" s="15"/>
      <c r="I75" s="15"/>
      <c r="J75" s="23">
        <v>1</v>
      </c>
      <c r="K75" s="15">
        <v>2</v>
      </c>
      <c r="L75" s="15">
        <v>13</v>
      </c>
      <c r="M75" s="7"/>
      <c r="N75" s="15"/>
      <c r="O75" s="15"/>
      <c r="P75" s="21"/>
      <c r="Q75" s="28"/>
      <c r="R75" s="15"/>
      <c r="S75" s="7">
        <v>1</v>
      </c>
      <c r="T75" s="28">
        <v>2</v>
      </c>
      <c r="U75" s="15">
        <v>-2</v>
      </c>
      <c r="V75" s="7">
        <v>1</v>
      </c>
      <c r="W75" s="15">
        <v>2</v>
      </c>
      <c r="X75" s="15">
        <v>5</v>
      </c>
      <c r="Y75" s="13">
        <v>1</v>
      </c>
      <c r="Z75" s="15">
        <v>1</v>
      </c>
      <c r="AA75" s="15">
        <v>7</v>
      </c>
      <c r="AB75" s="7"/>
      <c r="AC75" s="15"/>
      <c r="AD75" s="15"/>
      <c r="AE75" s="7"/>
      <c r="AF75" s="28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 t="shared" si="4"/>
        <v>13</v>
      </c>
      <c r="BD75" s="43">
        <f t="shared" si="5"/>
        <v>23</v>
      </c>
      <c r="BE75" s="35">
        <f t="shared" si="6"/>
        <v>5</v>
      </c>
    </row>
    <row r="76" spans="1:57" s="19" customFormat="1" ht="15.75" thickBot="1" x14ac:dyDescent="0.3">
      <c r="A76" s="17">
        <f t="shared" si="7"/>
        <v>72</v>
      </c>
      <c r="B76" s="73" t="s">
        <v>96</v>
      </c>
      <c r="C76" s="86" t="s">
        <v>87</v>
      </c>
      <c r="D76" s="23"/>
      <c r="E76" s="15"/>
      <c r="F76" s="15"/>
      <c r="G76" s="25">
        <v>1</v>
      </c>
      <c r="H76" s="15">
        <v>2</v>
      </c>
      <c r="I76" s="15">
        <v>13</v>
      </c>
      <c r="J76" s="23">
        <v>1</v>
      </c>
      <c r="K76" s="15">
        <v>2</v>
      </c>
      <c r="L76" s="15">
        <v>0</v>
      </c>
      <c r="M76" s="7">
        <v>1</v>
      </c>
      <c r="N76" s="15">
        <v>2</v>
      </c>
      <c r="O76" s="15">
        <v>22</v>
      </c>
      <c r="P76" s="21">
        <v>1</v>
      </c>
      <c r="Q76" s="28">
        <v>1</v>
      </c>
      <c r="R76" s="15">
        <v>-9</v>
      </c>
      <c r="S76" s="7">
        <v>1</v>
      </c>
      <c r="T76" s="28">
        <v>1</v>
      </c>
      <c r="U76" s="15">
        <v>-10</v>
      </c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 t="shared" si="4"/>
        <v>13</v>
      </c>
      <c r="BD76" s="43">
        <f t="shared" si="5"/>
        <v>16</v>
      </c>
      <c r="BE76" s="35">
        <f t="shared" si="6"/>
        <v>5</v>
      </c>
    </row>
    <row r="77" spans="1:57" s="19" customFormat="1" ht="15.75" thickBot="1" x14ac:dyDescent="0.3">
      <c r="A77" s="17">
        <f t="shared" si="7"/>
        <v>73</v>
      </c>
      <c r="B77" s="85" t="s">
        <v>118</v>
      </c>
      <c r="C77" s="87" t="s">
        <v>5</v>
      </c>
      <c r="D77" s="23">
        <v>1</v>
      </c>
      <c r="E77" s="15">
        <v>2</v>
      </c>
      <c r="F77" s="15">
        <v>3</v>
      </c>
      <c r="G77" s="25">
        <v>1</v>
      </c>
      <c r="H77" s="15">
        <v>3</v>
      </c>
      <c r="I77" s="15">
        <v>13</v>
      </c>
      <c r="J77" s="23"/>
      <c r="K77" s="15"/>
      <c r="L77" s="15"/>
      <c r="M77" s="7"/>
      <c r="N77" s="15"/>
      <c r="O77" s="15"/>
      <c r="P77" s="21">
        <v>1</v>
      </c>
      <c r="Q77" s="28">
        <v>2</v>
      </c>
      <c r="R77" s="15">
        <v>16</v>
      </c>
      <c r="S77" s="7">
        <v>1</v>
      </c>
      <c r="T77" s="28">
        <v>0</v>
      </c>
      <c r="U77" s="15">
        <v>-22</v>
      </c>
      <c r="V77" s="7"/>
      <c r="W77" s="15"/>
      <c r="X77" s="15"/>
      <c r="Y77" s="13">
        <v>1</v>
      </c>
      <c r="Z77" s="15">
        <v>1</v>
      </c>
      <c r="AA77" s="15">
        <v>0</v>
      </c>
      <c r="AB77" s="22"/>
      <c r="AC77" s="27"/>
      <c r="AD77" s="27"/>
      <c r="AE77" s="22"/>
      <c r="AF77" s="29"/>
      <c r="AG77" s="27"/>
      <c r="AH77" s="22"/>
      <c r="AI77" s="27"/>
      <c r="AJ77" s="27"/>
      <c r="AK77" s="22"/>
      <c r="AL77" s="27"/>
      <c r="AM77" s="27"/>
      <c r="AN77" s="22"/>
      <c r="AO77" s="27"/>
      <c r="AP77" s="27"/>
      <c r="AQ77" s="22"/>
      <c r="AR77" s="27"/>
      <c r="AS77" s="27"/>
      <c r="AT77" s="22"/>
      <c r="AU77" s="27"/>
      <c r="AV77" s="27"/>
      <c r="AW77" s="22"/>
      <c r="AX77" s="27"/>
      <c r="AY77" s="27"/>
      <c r="AZ77" s="22"/>
      <c r="BA77" s="27"/>
      <c r="BB77" s="27"/>
      <c r="BC77" s="10">
        <f t="shared" si="4"/>
        <v>13</v>
      </c>
      <c r="BD77" s="43">
        <f t="shared" si="5"/>
        <v>10</v>
      </c>
      <c r="BE77" s="35">
        <f t="shared" si="6"/>
        <v>5</v>
      </c>
    </row>
    <row r="78" spans="1:57" s="19" customFormat="1" ht="16.5" thickTop="1" thickBot="1" x14ac:dyDescent="0.3">
      <c r="A78" s="17">
        <f t="shared" si="7"/>
        <v>74</v>
      </c>
      <c r="B78" s="73" t="s">
        <v>106</v>
      </c>
      <c r="C78" s="86" t="s">
        <v>107</v>
      </c>
      <c r="D78" s="23">
        <v>1</v>
      </c>
      <c r="E78" s="15">
        <v>1</v>
      </c>
      <c r="F78" s="15">
        <v>-10</v>
      </c>
      <c r="G78" s="25">
        <v>1</v>
      </c>
      <c r="H78" s="15">
        <v>3</v>
      </c>
      <c r="I78" s="15">
        <v>26</v>
      </c>
      <c r="J78" s="23">
        <v>1</v>
      </c>
      <c r="K78" s="15">
        <v>2</v>
      </c>
      <c r="L78" s="15">
        <v>-4</v>
      </c>
      <c r="M78" s="7"/>
      <c r="N78" s="15"/>
      <c r="O78" s="15"/>
      <c r="P78" s="21">
        <v>1</v>
      </c>
      <c r="Q78" s="28">
        <v>1</v>
      </c>
      <c r="R78" s="15">
        <v>3</v>
      </c>
      <c r="S78" s="7"/>
      <c r="T78" s="28"/>
      <c r="U78" s="15"/>
      <c r="V78" s="7"/>
      <c r="W78" s="15"/>
      <c r="X78" s="15"/>
      <c r="Y78" s="13">
        <v>1</v>
      </c>
      <c r="Z78" s="15">
        <v>1</v>
      </c>
      <c r="AA78" s="15">
        <v>-20</v>
      </c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 t="shared" si="4"/>
        <v>13</v>
      </c>
      <c r="BD78" s="43">
        <f t="shared" si="5"/>
        <v>-5</v>
      </c>
      <c r="BE78" s="35">
        <f t="shared" si="6"/>
        <v>5</v>
      </c>
    </row>
    <row r="79" spans="1:57" s="19" customFormat="1" ht="15.75" thickBot="1" x14ac:dyDescent="0.3">
      <c r="A79" s="17">
        <f t="shared" si="7"/>
        <v>75</v>
      </c>
      <c r="B79" s="73" t="s">
        <v>125</v>
      </c>
      <c r="C79" s="86" t="s">
        <v>38</v>
      </c>
      <c r="D79" s="23"/>
      <c r="E79" s="15"/>
      <c r="F79" s="15"/>
      <c r="G79" s="25">
        <v>1</v>
      </c>
      <c r="H79" s="15">
        <v>0</v>
      </c>
      <c r="I79" s="15">
        <v>-9</v>
      </c>
      <c r="J79" s="23">
        <v>1</v>
      </c>
      <c r="K79" s="15">
        <v>1</v>
      </c>
      <c r="L79" s="15">
        <v>-6</v>
      </c>
      <c r="M79" s="7">
        <v>1</v>
      </c>
      <c r="N79" s="15">
        <v>2</v>
      </c>
      <c r="O79" s="15">
        <v>15</v>
      </c>
      <c r="P79" s="21"/>
      <c r="Q79" s="28"/>
      <c r="R79" s="15"/>
      <c r="S79" s="7">
        <v>1</v>
      </c>
      <c r="T79" s="28">
        <v>2</v>
      </c>
      <c r="U79" s="15">
        <v>-7</v>
      </c>
      <c r="V79" s="7">
        <v>1</v>
      </c>
      <c r="W79" s="15">
        <v>0</v>
      </c>
      <c r="X79" s="15">
        <v>-25</v>
      </c>
      <c r="Y79" s="13">
        <v>1</v>
      </c>
      <c r="Z79" s="15">
        <v>2</v>
      </c>
      <c r="AA79" s="15">
        <v>8</v>
      </c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 t="shared" si="4"/>
        <v>13</v>
      </c>
      <c r="BD79" s="43">
        <f t="shared" si="5"/>
        <v>-24</v>
      </c>
      <c r="BE79" s="35">
        <f t="shared" si="6"/>
        <v>6</v>
      </c>
    </row>
    <row r="80" spans="1:57" s="19" customFormat="1" ht="15.75" thickBot="1" x14ac:dyDescent="0.3">
      <c r="A80" s="17">
        <f t="shared" si="7"/>
        <v>76</v>
      </c>
      <c r="B80" s="85" t="s">
        <v>126</v>
      </c>
      <c r="C80" s="87" t="s">
        <v>110</v>
      </c>
      <c r="D80" s="23">
        <v>1</v>
      </c>
      <c r="E80" s="15">
        <v>1</v>
      </c>
      <c r="F80" s="15">
        <v>-15</v>
      </c>
      <c r="G80" s="25"/>
      <c r="H80" s="15"/>
      <c r="I80" s="15"/>
      <c r="J80" s="23">
        <v>1</v>
      </c>
      <c r="K80" s="15">
        <v>1</v>
      </c>
      <c r="L80" s="15">
        <v>-9</v>
      </c>
      <c r="M80" s="7">
        <v>1</v>
      </c>
      <c r="N80" s="15">
        <v>1</v>
      </c>
      <c r="O80" s="15">
        <v>-5</v>
      </c>
      <c r="P80" s="21"/>
      <c r="Q80" s="28"/>
      <c r="R80" s="15"/>
      <c r="S80" s="7">
        <v>1</v>
      </c>
      <c r="T80" s="28">
        <v>1</v>
      </c>
      <c r="U80" s="15">
        <v>-5</v>
      </c>
      <c r="V80" s="7">
        <v>1</v>
      </c>
      <c r="W80" s="15">
        <v>1</v>
      </c>
      <c r="X80" s="15">
        <v>-8</v>
      </c>
      <c r="Y80" s="13">
        <v>1</v>
      </c>
      <c r="Z80" s="15">
        <v>2</v>
      </c>
      <c r="AA80" s="15">
        <v>2</v>
      </c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 t="shared" si="4"/>
        <v>13</v>
      </c>
      <c r="BD80" s="43">
        <f t="shared" si="5"/>
        <v>-40</v>
      </c>
      <c r="BE80" s="35">
        <f t="shared" si="6"/>
        <v>6</v>
      </c>
    </row>
    <row r="81" spans="1:57" s="19" customFormat="1" ht="16.5" thickTop="1" thickBot="1" x14ac:dyDescent="0.3">
      <c r="A81" s="17">
        <f t="shared" si="7"/>
        <v>77</v>
      </c>
      <c r="B81" s="78" t="s">
        <v>105</v>
      </c>
      <c r="C81" s="79" t="s">
        <v>38</v>
      </c>
      <c r="D81" s="23">
        <v>1</v>
      </c>
      <c r="E81" s="15">
        <v>2</v>
      </c>
      <c r="F81" s="15">
        <v>8</v>
      </c>
      <c r="G81" s="25">
        <v>1</v>
      </c>
      <c r="H81" s="15">
        <v>1</v>
      </c>
      <c r="I81" s="15">
        <v>-12</v>
      </c>
      <c r="J81" s="23">
        <v>1</v>
      </c>
      <c r="K81" s="15">
        <v>1</v>
      </c>
      <c r="L81" s="15">
        <v>-13</v>
      </c>
      <c r="M81" s="7">
        <v>1</v>
      </c>
      <c r="N81" s="15">
        <v>0</v>
      </c>
      <c r="O81" s="15">
        <v>-24</v>
      </c>
      <c r="P81" s="21">
        <v>1</v>
      </c>
      <c r="Q81" s="28">
        <v>1</v>
      </c>
      <c r="R81" s="15">
        <v>-7</v>
      </c>
      <c r="S81" s="7">
        <v>1</v>
      </c>
      <c r="T81" s="28">
        <v>0</v>
      </c>
      <c r="U81" s="15">
        <v>-31</v>
      </c>
      <c r="V81" s="7"/>
      <c r="W81" s="15"/>
      <c r="X81" s="15"/>
      <c r="Y81" s="13">
        <v>1</v>
      </c>
      <c r="Z81" s="15">
        <v>1</v>
      </c>
      <c r="AA81" s="15">
        <v>-8</v>
      </c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4"/>
      <c r="BB81" s="64"/>
      <c r="BC81" s="10">
        <f t="shared" si="4"/>
        <v>13</v>
      </c>
      <c r="BD81" s="43">
        <f t="shared" si="5"/>
        <v>-87</v>
      </c>
      <c r="BE81" s="35">
        <f t="shared" si="6"/>
        <v>7</v>
      </c>
    </row>
    <row r="82" spans="1:57" s="19" customFormat="1" ht="15.75" thickBot="1" x14ac:dyDescent="0.3">
      <c r="A82" s="17">
        <f t="shared" si="7"/>
        <v>78</v>
      </c>
      <c r="B82" s="78" t="s">
        <v>112</v>
      </c>
      <c r="C82" s="79" t="s">
        <v>38</v>
      </c>
      <c r="D82" s="23">
        <v>1</v>
      </c>
      <c r="E82" s="15">
        <v>2</v>
      </c>
      <c r="F82" s="15">
        <v>8</v>
      </c>
      <c r="G82" s="25">
        <v>1</v>
      </c>
      <c r="H82" s="15">
        <v>1</v>
      </c>
      <c r="I82" s="15">
        <v>-12</v>
      </c>
      <c r="J82" s="23">
        <v>1</v>
      </c>
      <c r="K82" s="15">
        <v>1</v>
      </c>
      <c r="L82" s="15">
        <v>-13</v>
      </c>
      <c r="M82" s="7">
        <v>1</v>
      </c>
      <c r="N82" s="15">
        <v>0</v>
      </c>
      <c r="O82" s="15">
        <v>-24</v>
      </c>
      <c r="P82" s="21">
        <v>1</v>
      </c>
      <c r="Q82" s="28">
        <v>1</v>
      </c>
      <c r="R82" s="15">
        <v>-7</v>
      </c>
      <c r="S82" s="7">
        <v>1</v>
      </c>
      <c r="T82" s="28">
        <v>0</v>
      </c>
      <c r="U82" s="15">
        <v>-31</v>
      </c>
      <c r="V82" s="7"/>
      <c r="W82" s="15"/>
      <c r="X82" s="15"/>
      <c r="Y82" s="13">
        <v>1</v>
      </c>
      <c r="Z82" s="15">
        <v>1</v>
      </c>
      <c r="AA82" s="15">
        <v>-8</v>
      </c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64"/>
      <c r="BB82" s="64"/>
      <c r="BC82" s="10">
        <f t="shared" si="4"/>
        <v>13</v>
      </c>
      <c r="BD82" s="43">
        <f t="shared" si="5"/>
        <v>-87</v>
      </c>
      <c r="BE82" s="35">
        <f t="shared" si="6"/>
        <v>7</v>
      </c>
    </row>
    <row r="83" spans="1:57" s="19" customFormat="1" ht="15.75" thickBot="1" x14ac:dyDescent="0.3">
      <c r="A83" s="17">
        <f t="shared" si="7"/>
        <v>79</v>
      </c>
      <c r="B83" s="61" t="s">
        <v>113</v>
      </c>
      <c r="C83" s="60" t="s">
        <v>54</v>
      </c>
      <c r="D83" s="23">
        <v>1</v>
      </c>
      <c r="E83" s="15">
        <v>1</v>
      </c>
      <c r="F83" s="15">
        <v>-8</v>
      </c>
      <c r="G83" s="25">
        <v>1</v>
      </c>
      <c r="H83" s="15">
        <v>1</v>
      </c>
      <c r="I83" s="15">
        <v>-16</v>
      </c>
      <c r="J83" s="23">
        <v>1</v>
      </c>
      <c r="K83" s="15">
        <v>0</v>
      </c>
      <c r="L83" s="15">
        <v>-14</v>
      </c>
      <c r="M83" s="7">
        <v>1</v>
      </c>
      <c r="N83" s="15">
        <v>1</v>
      </c>
      <c r="O83" s="15">
        <v>-10</v>
      </c>
      <c r="P83" s="21">
        <v>1</v>
      </c>
      <c r="Q83" s="28">
        <v>0</v>
      </c>
      <c r="R83" s="15">
        <v>-21</v>
      </c>
      <c r="S83" s="7">
        <v>1</v>
      </c>
      <c r="T83" s="28">
        <v>0</v>
      </c>
      <c r="U83" s="15">
        <v>-20</v>
      </c>
      <c r="V83" s="7">
        <v>1</v>
      </c>
      <c r="W83" s="15">
        <v>1</v>
      </c>
      <c r="X83" s="15">
        <v>1</v>
      </c>
      <c r="Y83" s="13">
        <v>1</v>
      </c>
      <c r="Z83" s="15">
        <v>1</v>
      </c>
      <c r="AA83" s="15">
        <v>-6</v>
      </c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4"/>
      <c r="BB83" s="64"/>
      <c r="BC83" s="10">
        <f t="shared" si="4"/>
        <v>13</v>
      </c>
      <c r="BD83" s="43">
        <f t="shared" si="5"/>
        <v>-94</v>
      </c>
      <c r="BE83" s="35">
        <f t="shared" si="6"/>
        <v>8</v>
      </c>
    </row>
    <row r="84" spans="1:57" s="19" customFormat="1" ht="16.5" thickTop="1" thickBot="1" x14ac:dyDescent="0.3">
      <c r="A84" s="17">
        <f t="shared" si="7"/>
        <v>80</v>
      </c>
      <c r="B84" s="58" t="s">
        <v>138</v>
      </c>
      <c r="C84" s="59" t="s">
        <v>110</v>
      </c>
      <c r="D84" s="23">
        <v>1</v>
      </c>
      <c r="E84" s="15">
        <v>1</v>
      </c>
      <c r="F84" s="15">
        <v>-6</v>
      </c>
      <c r="G84" s="25"/>
      <c r="H84" s="15"/>
      <c r="I84" s="15"/>
      <c r="J84" s="23">
        <v>1</v>
      </c>
      <c r="K84" s="15">
        <v>2</v>
      </c>
      <c r="L84" s="15">
        <v>4</v>
      </c>
      <c r="M84" s="7"/>
      <c r="N84" s="15"/>
      <c r="O84" s="15"/>
      <c r="P84" s="21"/>
      <c r="Q84" s="28"/>
      <c r="R84" s="15"/>
      <c r="S84" s="7">
        <v>1</v>
      </c>
      <c r="T84" s="28">
        <v>3</v>
      </c>
      <c r="U84" s="15">
        <v>8</v>
      </c>
      <c r="V84" s="7"/>
      <c r="W84" s="15"/>
      <c r="X84" s="15"/>
      <c r="Y84" s="13">
        <v>1</v>
      </c>
      <c r="Z84" s="15">
        <v>2</v>
      </c>
      <c r="AA84" s="15">
        <v>1</v>
      </c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 t="shared" si="4"/>
        <v>12</v>
      </c>
      <c r="BD84" s="43">
        <f t="shared" si="5"/>
        <v>7</v>
      </c>
      <c r="BE84" s="35">
        <f t="shared" si="6"/>
        <v>4</v>
      </c>
    </row>
    <row r="85" spans="1:57" s="19" customFormat="1" ht="15.75" thickBot="1" x14ac:dyDescent="0.3">
      <c r="A85" s="17">
        <f t="shared" si="7"/>
        <v>81</v>
      </c>
      <c r="B85" s="73" t="s">
        <v>140</v>
      </c>
      <c r="C85" s="86" t="s">
        <v>38</v>
      </c>
      <c r="D85" s="22"/>
      <c r="E85" s="36"/>
      <c r="F85" s="36"/>
      <c r="G85" s="25"/>
      <c r="H85" s="15"/>
      <c r="I85" s="15"/>
      <c r="J85" s="23">
        <v>1</v>
      </c>
      <c r="K85" s="15">
        <v>1</v>
      </c>
      <c r="L85" s="15">
        <v>-6</v>
      </c>
      <c r="M85" s="7">
        <v>1</v>
      </c>
      <c r="N85" s="15">
        <v>2</v>
      </c>
      <c r="O85" s="15">
        <v>15</v>
      </c>
      <c r="P85" s="21">
        <v>1</v>
      </c>
      <c r="Q85" s="28">
        <v>2</v>
      </c>
      <c r="R85" s="15">
        <v>-6</v>
      </c>
      <c r="S85" s="7"/>
      <c r="T85" s="28"/>
      <c r="U85" s="15"/>
      <c r="V85" s="7">
        <v>1</v>
      </c>
      <c r="W85" s="15">
        <v>0</v>
      </c>
      <c r="X85" s="15">
        <v>-25</v>
      </c>
      <c r="Y85" s="13">
        <v>1</v>
      </c>
      <c r="Z85" s="15">
        <v>2</v>
      </c>
      <c r="AA85" s="15">
        <v>8</v>
      </c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15"/>
      <c r="BB85" s="15"/>
      <c r="BC85" s="10">
        <f t="shared" si="4"/>
        <v>12</v>
      </c>
      <c r="BD85" s="43">
        <f t="shared" si="5"/>
        <v>-14</v>
      </c>
      <c r="BE85" s="35">
        <f t="shared" si="6"/>
        <v>5</v>
      </c>
    </row>
    <row r="86" spans="1:57" s="19" customFormat="1" ht="15.75" thickBot="1" x14ac:dyDescent="0.3">
      <c r="A86" s="17">
        <f t="shared" si="7"/>
        <v>82</v>
      </c>
      <c r="B86" s="61" t="s">
        <v>115</v>
      </c>
      <c r="C86" s="60" t="s">
        <v>68</v>
      </c>
      <c r="D86" s="23">
        <v>1</v>
      </c>
      <c r="E86" s="15">
        <v>1</v>
      </c>
      <c r="F86" s="15">
        <v>-6</v>
      </c>
      <c r="G86" s="25">
        <v>1</v>
      </c>
      <c r="H86" s="15">
        <v>1</v>
      </c>
      <c r="I86" s="15">
        <v>-2</v>
      </c>
      <c r="J86" s="23">
        <v>1</v>
      </c>
      <c r="K86" s="15">
        <v>2</v>
      </c>
      <c r="L86" s="15">
        <v>5</v>
      </c>
      <c r="M86" s="7">
        <v>1</v>
      </c>
      <c r="N86" s="15">
        <v>0</v>
      </c>
      <c r="O86" s="15">
        <v>-21</v>
      </c>
      <c r="P86" s="21">
        <v>1</v>
      </c>
      <c r="Q86" s="28">
        <v>1</v>
      </c>
      <c r="R86" s="15">
        <v>-4</v>
      </c>
      <c r="S86" s="7"/>
      <c r="T86" s="28"/>
      <c r="U86" s="15"/>
      <c r="V86" s="7">
        <v>1</v>
      </c>
      <c r="W86" s="15">
        <v>0</v>
      </c>
      <c r="X86" s="15">
        <v>-27</v>
      </c>
      <c r="Y86" s="13">
        <v>1</v>
      </c>
      <c r="Z86" s="15">
        <v>0</v>
      </c>
      <c r="AA86" s="15">
        <v>-22</v>
      </c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64"/>
      <c r="BB86" s="64"/>
      <c r="BC86" s="10">
        <f t="shared" si="4"/>
        <v>12</v>
      </c>
      <c r="BD86" s="43">
        <f t="shared" si="5"/>
        <v>-77</v>
      </c>
      <c r="BE86" s="35">
        <f t="shared" si="6"/>
        <v>7</v>
      </c>
    </row>
    <row r="87" spans="1:57" s="19" customFormat="1" ht="16.5" thickTop="1" thickBot="1" x14ac:dyDescent="0.3">
      <c r="A87" s="17">
        <f t="shared" si="7"/>
        <v>83</v>
      </c>
      <c r="B87" s="78" t="s">
        <v>117</v>
      </c>
      <c r="C87" s="59" t="s">
        <v>68</v>
      </c>
      <c r="D87" s="23">
        <v>1</v>
      </c>
      <c r="E87" s="15">
        <v>1</v>
      </c>
      <c r="F87" s="15">
        <v>-6</v>
      </c>
      <c r="G87" s="25">
        <v>1</v>
      </c>
      <c r="H87" s="15">
        <v>1</v>
      </c>
      <c r="I87" s="15">
        <v>-2</v>
      </c>
      <c r="J87" s="23">
        <v>1</v>
      </c>
      <c r="K87" s="15">
        <v>2</v>
      </c>
      <c r="L87" s="15">
        <v>5</v>
      </c>
      <c r="M87" s="7">
        <v>1</v>
      </c>
      <c r="N87" s="15">
        <v>0</v>
      </c>
      <c r="O87" s="15">
        <v>-21</v>
      </c>
      <c r="P87" s="21">
        <v>1</v>
      </c>
      <c r="Q87" s="28">
        <v>1</v>
      </c>
      <c r="R87" s="28">
        <v>-19</v>
      </c>
      <c r="S87" s="7"/>
      <c r="T87" s="28"/>
      <c r="U87" s="15"/>
      <c r="V87" s="7">
        <v>1</v>
      </c>
      <c r="W87" s="15">
        <v>0</v>
      </c>
      <c r="X87" s="15">
        <v>-27</v>
      </c>
      <c r="Y87" s="13">
        <v>1</v>
      </c>
      <c r="Z87" s="15">
        <v>0</v>
      </c>
      <c r="AA87" s="15">
        <v>-22</v>
      </c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 t="shared" si="4"/>
        <v>12</v>
      </c>
      <c r="BD87" s="43">
        <f t="shared" si="5"/>
        <v>-92</v>
      </c>
      <c r="BE87" s="35">
        <f t="shared" si="6"/>
        <v>7</v>
      </c>
    </row>
    <row r="88" spans="1:57" s="19" customFormat="1" ht="15.75" thickBot="1" x14ac:dyDescent="0.3">
      <c r="A88" s="17">
        <f t="shared" si="7"/>
        <v>84</v>
      </c>
      <c r="B88" s="73" t="s">
        <v>120</v>
      </c>
      <c r="C88" s="86" t="s">
        <v>38</v>
      </c>
      <c r="D88" s="23">
        <v>1</v>
      </c>
      <c r="E88" s="15">
        <v>1</v>
      </c>
      <c r="F88" s="15">
        <v>-11</v>
      </c>
      <c r="G88" s="25">
        <v>1</v>
      </c>
      <c r="H88" s="15">
        <v>0</v>
      </c>
      <c r="I88" s="15">
        <v>-29</v>
      </c>
      <c r="J88" s="23">
        <v>1</v>
      </c>
      <c r="K88" s="15">
        <v>1</v>
      </c>
      <c r="L88" s="15">
        <v>-11</v>
      </c>
      <c r="M88" s="7">
        <v>1</v>
      </c>
      <c r="N88" s="15">
        <v>0</v>
      </c>
      <c r="O88" s="15">
        <v>-27</v>
      </c>
      <c r="P88" s="21">
        <v>1</v>
      </c>
      <c r="Q88" s="28">
        <v>0</v>
      </c>
      <c r="R88" s="15">
        <v>-12</v>
      </c>
      <c r="S88" s="7">
        <v>1</v>
      </c>
      <c r="T88" s="28">
        <v>1</v>
      </c>
      <c r="U88" s="15">
        <v>-9</v>
      </c>
      <c r="V88" s="7">
        <v>1</v>
      </c>
      <c r="W88" s="15">
        <v>0</v>
      </c>
      <c r="X88" s="15">
        <v>-17</v>
      </c>
      <c r="Y88" s="13">
        <v>1</v>
      </c>
      <c r="Z88" s="15">
        <v>1</v>
      </c>
      <c r="AA88" s="15">
        <v>-6</v>
      </c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15"/>
      <c r="BB88" s="15"/>
      <c r="BC88" s="10">
        <f t="shared" si="4"/>
        <v>12</v>
      </c>
      <c r="BD88" s="43">
        <f t="shared" si="5"/>
        <v>-122</v>
      </c>
      <c r="BE88" s="35">
        <f t="shared" si="6"/>
        <v>8</v>
      </c>
    </row>
    <row r="89" spans="1:57" s="19" customFormat="1" ht="15.75" thickBot="1" x14ac:dyDescent="0.3">
      <c r="A89" s="17">
        <f t="shared" ref="A89:A107" si="8">SUM(A88+1)</f>
        <v>85</v>
      </c>
      <c r="B89" s="85" t="s">
        <v>142</v>
      </c>
      <c r="C89" s="87" t="s">
        <v>12</v>
      </c>
      <c r="D89" s="22"/>
      <c r="E89" s="36"/>
      <c r="F89" s="36"/>
      <c r="G89" s="25"/>
      <c r="H89" s="15"/>
      <c r="I89" s="15"/>
      <c r="J89" s="23">
        <v>1</v>
      </c>
      <c r="K89" s="15">
        <v>2</v>
      </c>
      <c r="L89" s="15">
        <v>4</v>
      </c>
      <c r="M89" s="7"/>
      <c r="N89" s="15"/>
      <c r="O89" s="67"/>
      <c r="P89" s="21">
        <v>1</v>
      </c>
      <c r="Q89" s="28">
        <v>2</v>
      </c>
      <c r="R89" s="15">
        <v>14</v>
      </c>
      <c r="S89" s="7"/>
      <c r="T89" s="28"/>
      <c r="U89" s="15"/>
      <c r="V89" s="7">
        <v>1</v>
      </c>
      <c r="W89" s="15">
        <v>1</v>
      </c>
      <c r="X89" s="15">
        <v>-2</v>
      </c>
      <c r="Y89" s="13">
        <v>1</v>
      </c>
      <c r="Z89" s="15">
        <v>2</v>
      </c>
      <c r="AA89" s="15">
        <v>11</v>
      </c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 t="shared" si="4"/>
        <v>11</v>
      </c>
      <c r="BD89" s="43">
        <f t="shared" si="5"/>
        <v>27</v>
      </c>
      <c r="BE89" s="35">
        <f t="shared" si="6"/>
        <v>4</v>
      </c>
    </row>
    <row r="90" spans="1:57" s="19" customFormat="1" ht="16.5" thickTop="1" thickBot="1" x14ac:dyDescent="0.3">
      <c r="A90" s="17">
        <f t="shared" si="8"/>
        <v>86</v>
      </c>
      <c r="B90" s="58" t="s">
        <v>143</v>
      </c>
      <c r="C90" s="59" t="s">
        <v>12</v>
      </c>
      <c r="D90" s="23"/>
      <c r="E90" s="15"/>
      <c r="F90" s="15"/>
      <c r="G90" s="25"/>
      <c r="H90" s="15"/>
      <c r="I90" s="15"/>
      <c r="J90" s="23">
        <v>1</v>
      </c>
      <c r="K90" s="15">
        <v>2</v>
      </c>
      <c r="L90" s="15">
        <v>4</v>
      </c>
      <c r="M90" s="7"/>
      <c r="N90" s="15"/>
      <c r="O90" s="67"/>
      <c r="P90" s="21">
        <v>1</v>
      </c>
      <c r="Q90" s="28">
        <v>2</v>
      </c>
      <c r="R90" s="15">
        <v>14</v>
      </c>
      <c r="S90" s="7"/>
      <c r="T90" s="28"/>
      <c r="U90" s="15"/>
      <c r="V90" s="7">
        <v>1</v>
      </c>
      <c r="W90" s="15">
        <v>1</v>
      </c>
      <c r="X90" s="15">
        <v>-2</v>
      </c>
      <c r="Y90" s="13">
        <v>1</v>
      </c>
      <c r="Z90" s="15">
        <v>2</v>
      </c>
      <c r="AA90" s="15">
        <v>11</v>
      </c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64"/>
      <c r="BB90" s="64"/>
      <c r="BC90" s="10">
        <f t="shared" si="4"/>
        <v>11</v>
      </c>
      <c r="BD90" s="43">
        <f t="shared" si="5"/>
        <v>27</v>
      </c>
      <c r="BE90" s="35">
        <f t="shared" si="6"/>
        <v>4</v>
      </c>
    </row>
    <row r="91" spans="1:57" s="19" customFormat="1" ht="15.75" thickBot="1" x14ac:dyDescent="0.3">
      <c r="A91" s="17">
        <f t="shared" si="8"/>
        <v>87</v>
      </c>
      <c r="B91" s="78" t="s">
        <v>114</v>
      </c>
      <c r="C91" s="79" t="s">
        <v>87</v>
      </c>
      <c r="D91" s="23"/>
      <c r="E91" s="15"/>
      <c r="F91" s="15"/>
      <c r="G91" s="25">
        <v>1</v>
      </c>
      <c r="H91" s="15">
        <v>2</v>
      </c>
      <c r="I91" s="15">
        <v>13</v>
      </c>
      <c r="J91" s="23">
        <v>1</v>
      </c>
      <c r="K91" s="15">
        <v>2</v>
      </c>
      <c r="L91" s="15">
        <v>0</v>
      </c>
      <c r="M91" s="7">
        <v>1</v>
      </c>
      <c r="N91" s="15">
        <v>2</v>
      </c>
      <c r="O91" s="67">
        <v>22</v>
      </c>
      <c r="P91" s="21">
        <v>1</v>
      </c>
      <c r="Q91" s="28">
        <v>1</v>
      </c>
      <c r="R91" s="15">
        <v>-9</v>
      </c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64"/>
      <c r="BB91" s="64"/>
      <c r="BC91" s="10">
        <f t="shared" si="4"/>
        <v>11</v>
      </c>
      <c r="BD91" s="43">
        <f t="shared" si="5"/>
        <v>26</v>
      </c>
      <c r="BE91" s="35">
        <f t="shared" si="6"/>
        <v>4</v>
      </c>
    </row>
    <row r="92" spans="1:57" s="19" customFormat="1" ht="15.75" thickBot="1" x14ac:dyDescent="0.3">
      <c r="A92" s="17">
        <f t="shared" si="8"/>
        <v>88</v>
      </c>
      <c r="B92" s="88" t="s">
        <v>111</v>
      </c>
      <c r="C92" s="87" t="s">
        <v>5</v>
      </c>
      <c r="D92" s="23">
        <v>1</v>
      </c>
      <c r="E92" s="15">
        <v>2</v>
      </c>
      <c r="F92" s="15">
        <v>-4</v>
      </c>
      <c r="G92" s="25">
        <v>1</v>
      </c>
      <c r="H92" s="15">
        <v>2</v>
      </c>
      <c r="I92" s="15">
        <v>13</v>
      </c>
      <c r="J92" s="23">
        <v>1</v>
      </c>
      <c r="K92" s="15">
        <v>2</v>
      </c>
      <c r="L92" s="15">
        <v>7</v>
      </c>
      <c r="M92" s="7"/>
      <c r="N92" s="15"/>
      <c r="O92" s="67"/>
      <c r="P92" s="21">
        <v>1</v>
      </c>
      <c r="Q92" s="28">
        <v>1</v>
      </c>
      <c r="R92" s="15">
        <v>-2</v>
      </c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64"/>
      <c r="BB92" s="64"/>
      <c r="BC92" s="10">
        <f t="shared" si="4"/>
        <v>11</v>
      </c>
      <c r="BD92" s="43">
        <f t="shared" si="5"/>
        <v>14</v>
      </c>
      <c r="BE92" s="35">
        <f t="shared" si="6"/>
        <v>4</v>
      </c>
    </row>
    <row r="93" spans="1:57" s="19" customFormat="1" ht="16.5" thickTop="1" thickBot="1" x14ac:dyDescent="0.3">
      <c r="A93" s="17">
        <f t="shared" si="8"/>
        <v>89</v>
      </c>
      <c r="B93" s="58" t="s">
        <v>134</v>
      </c>
      <c r="C93" s="59" t="s">
        <v>135</v>
      </c>
      <c r="D93" s="23">
        <v>1</v>
      </c>
      <c r="E93" s="15">
        <v>3</v>
      </c>
      <c r="F93" s="15">
        <v>12</v>
      </c>
      <c r="G93" s="25"/>
      <c r="H93" s="15"/>
      <c r="I93" s="15"/>
      <c r="J93" s="23"/>
      <c r="K93" s="15"/>
      <c r="L93" s="15"/>
      <c r="M93" s="7"/>
      <c r="N93" s="15"/>
      <c r="O93" s="67"/>
      <c r="P93" s="21">
        <v>1</v>
      </c>
      <c r="Q93" s="28">
        <v>2</v>
      </c>
      <c r="R93" s="15">
        <v>11</v>
      </c>
      <c r="S93" s="7"/>
      <c r="T93" s="28"/>
      <c r="U93" s="15"/>
      <c r="V93" s="7">
        <v>1</v>
      </c>
      <c r="W93" s="15">
        <v>1</v>
      </c>
      <c r="X93" s="15">
        <v>-10</v>
      </c>
      <c r="Y93" s="13">
        <v>1</v>
      </c>
      <c r="Z93" s="15">
        <v>1</v>
      </c>
      <c r="AA93" s="15">
        <v>-10</v>
      </c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64"/>
      <c r="BB93" s="64"/>
      <c r="BC93" s="10">
        <f t="shared" si="4"/>
        <v>11</v>
      </c>
      <c r="BD93" s="43">
        <f t="shared" si="5"/>
        <v>3</v>
      </c>
      <c r="BE93" s="35">
        <f t="shared" si="6"/>
        <v>4</v>
      </c>
    </row>
    <row r="94" spans="1:57" s="19" customFormat="1" ht="15.75" thickBot="1" x14ac:dyDescent="0.3">
      <c r="A94" s="17">
        <f t="shared" si="8"/>
        <v>90</v>
      </c>
      <c r="B94" s="78" t="s">
        <v>136</v>
      </c>
      <c r="C94" s="79" t="s">
        <v>135</v>
      </c>
      <c r="D94" s="23">
        <v>1</v>
      </c>
      <c r="E94" s="15">
        <v>3</v>
      </c>
      <c r="F94" s="15">
        <v>12</v>
      </c>
      <c r="G94" s="25"/>
      <c r="H94" s="15"/>
      <c r="I94" s="15"/>
      <c r="J94" s="23"/>
      <c r="K94" s="15"/>
      <c r="L94" s="15"/>
      <c r="M94" s="7"/>
      <c r="N94" s="15"/>
      <c r="O94" s="67"/>
      <c r="P94" s="21">
        <v>1</v>
      </c>
      <c r="Q94" s="28">
        <v>2</v>
      </c>
      <c r="R94" s="15">
        <v>11</v>
      </c>
      <c r="S94" s="7"/>
      <c r="T94" s="28"/>
      <c r="U94" s="15"/>
      <c r="V94" s="7">
        <v>1</v>
      </c>
      <c r="W94" s="15">
        <v>1</v>
      </c>
      <c r="X94" s="15">
        <v>-10</v>
      </c>
      <c r="Y94" s="13">
        <v>1</v>
      </c>
      <c r="Z94" s="15">
        <v>1</v>
      </c>
      <c r="AA94" s="15">
        <v>-10</v>
      </c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 t="shared" si="4"/>
        <v>11</v>
      </c>
      <c r="BD94" s="43">
        <f t="shared" si="5"/>
        <v>3</v>
      </c>
      <c r="BE94" s="35">
        <f t="shared" si="6"/>
        <v>4</v>
      </c>
    </row>
    <row r="95" spans="1:57" s="19" customFormat="1" ht="15.75" thickBot="1" x14ac:dyDescent="0.3">
      <c r="A95" s="17">
        <f t="shared" si="8"/>
        <v>91</v>
      </c>
      <c r="B95" s="76" t="s">
        <v>124</v>
      </c>
      <c r="C95" s="77" t="s">
        <v>5</v>
      </c>
      <c r="D95" s="23"/>
      <c r="E95" s="15"/>
      <c r="F95" s="15"/>
      <c r="G95" s="25"/>
      <c r="H95" s="15"/>
      <c r="I95" s="15"/>
      <c r="J95" s="23">
        <v>1</v>
      </c>
      <c r="K95" s="15">
        <v>1</v>
      </c>
      <c r="L95" s="15">
        <v>9</v>
      </c>
      <c r="M95" s="7">
        <v>1</v>
      </c>
      <c r="N95" s="15">
        <v>2</v>
      </c>
      <c r="O95" s="67">
        <v>8</v>
      </c>
      <c r="P95" s="21">
        <v>1</v>
      </c>
      <c r="Q95" s="28">
        <v>1</v>
      </c>
      <c r="R95" s="15">
        <v>-14</v>
      </c>
      <c r="S95" s="7">
        <v>1</v>
      </c>
      <c r="T95" s="28">
        <v>2</v>
      </c>
      <c r="U95" s="15">
        <v>5</v>
      </c>
      <c r="V95" s="7"/>
      <c r="W95" s="15"/>
      <c r="X95" s="15"/>
      <c r="Y95" s="13">
        <v>1</v>
      </c>
      <c r="Z95" s="15">
        <v>0</v>
      </c>
      <c r="AA95" s="15">
        <v>-10</v>
      </c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64"/>
      <c r="BB95" s="64"/>
      <c r="BC95" s="10">
        <f t="shared" si="4"/>
        <v>11</v>
      </c>
      <c r="BD95" s="43">
        <f t="shared" si="5"/>
        <v>-2</v>
      </c>
      <c r="BE95" s="35">
        <f t="shared" si="6"/>
        <v>5</v>
      </c>
    </row>
    <row r="96" spans="1:57" s="19" customFormat="1" ht="16.5" thickTop="1" thickBot="1" x14ac:dyDescent="0.3">
      <c r="A96" s="17">
        <f t="shared" si="8"/>
        <v>92</v>
      </c>
      <c r="B96" s="78" t="s">
        <v>128</v>
      </c>
      <c r="C96" s="79" t="s">
        <v>85</v>
      </c>
      <c r="D96" s="23">
        <v>1</v>
      </c>
      <c r="E96" s="15">
        <v>1</v>
      </c>
      <c r="F96" s="15">
        <v>-4</v>
      </c>
      <c r="G96" s="25">
        <v>1</v>
      </c>
      <c r="H96" s="15">
        <v>1</v>
      </c>
      <c r="I96" s="15">
        <v>-1</v>
      </c>
      <c r="J96" s="23">
        <v>1</v>
      </c>
      <c r="K96" s="15">
        <v>2</v>
      </c>
      <c r="L96" s="15">
        <v>11</v>
      </c>
      <c r="M96" s="7">
        <v>1</v>
      </c>
      <c r="N96" s="15">
        <v>1</v>
      </c>
      <c r="O96" s="67">
        <v>-19</v>
      </c>
      <c r="P96" s="21"/>
      <c r="Q96" s="28"/>
      <c r="R96" s="28"/>
      <c r="S96" s="7"/>
      <c r="T96" s="28"/>
      <c r="U96" s="15"/>
      <c r="V96" s="7"/>
      <c r="W96" s="15"/>
      <c r="X96" s="15"/>
      <c r="Y96" s="13">
        <v>1</v>
      </c>
      <c r="Z96" s="15">
        <v>1</v>
      </c>
      <c r="AA96" s="15">
        <v>-4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 t="shared" si="4"/>
        <v>11</v>
      </c>
      <c r="BD96" s="43">
        <f t="shared" si="5"/>
        <v>-17</v>
      </c>
      <c r="BE96" s="35">
        <f t="shared" si="6"/>
        <v>5</v>
      </c>
    </row>
    <row r="97" spans="1:57" s="19" customFormat="1" ht="15.75" thickBot="1" x14ac:dyDescent="0.3">
      <c r="A97" s="17">
        <f t="shared" si="8"/>
        <v>93</v>
      </c>
      <c r="B97" s="83" t="s">
        <v>129</v>
      </c>
      <c r="C97" s="83" t="s">
        <v>85</v>
      </c>
      <c r="D97" s="23">
        <v>1</v>
      </c>
      <c r="E97" s="15">
        <v>1</v>
      </c>
      <c r="F97" s="15">
        <v>-4</v>
      </c>
      <c r="G97" s="25">
        <v>1</v>
      </c>
      <c r="H97" s="15">
        <v>1</v>
      </c>
      <c r="I97" s="15">
        <v>-1</v>
      </c>
      <c r="J97" s="23">
        <v>1</v>
      </c>
      <c r="K97" s="15">
        <v>2</v>
      </c>
      <c r="L97" s="15">
        <v>11</v>
      </c>
      <c r="M97" s="7">
        <v>1</v>
      </c>
      <c r="N97" s="15">
        <v>1</v>
      </c>
      <c r="O97" s="67">
        <v>-19</v>
      </c>
      <c r="P97" s="21"/>
      <c r="Q97" s="28"/>
      <c r="R97" s="15"/>
      <c r="S97" s="7"/>
      <c r="T97" s="28"/>
      <c r="U97" s="15"/>
      <c r="V97" s="7"/>
      <c r="W97" s="15"/>
      <c r="X97" s="15"/>
      <c r="Y97" s="13">
        <v>1</v>
      </c>
      <c r="Z97" s="15">
        <v>1</v>
      </c>
      <c r="AA97" s="15">
        <v>-4</v>
      </c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 t="shared" si="4"/>
        <v>11</v>
      </c>
      <c r="BD97" s="43">
        <f t="shared" si="5"/>
        <v>-17</v>
      </c>
      <c r="BE97" s="35">
        <f t="shared" si="6"/>
        <v>5</v>
      </c>
    </row>
    <row r="98" spans="1:57" s="19" customFormat="1" ht="15.75" thickBot="1" x14ac:dyDescent="0.3">
      <c r="A98" s="17">
        <f t="shared" si="8"/>
        <v>94</v>
      </c>
      <c r="B98" s="40" t="s">
        <v>145</v>
      </c>
      <c r="C98" s="27" t="s">
        <v>110</v>
      </c>
      <c r="D98" s="14"/>
      <c r="E98" s="15"/>
      <c r="F98" s="15"/>
      <c r="G98" s="25"/>
      <c r="H98" s="15"/>
      <c r="I98" s="15"/>
      <c r="J98" s="23">
        <v>1</v>
      </c>
      <c r="K98" s="15">
        <v>1</v>
      </c>
      <c r="L98" s="15">
        <v>-9</v>
      </c>
      <c r="M98" s="7">
        <v>1</v>
      </c>
      <c r="N98" s="15">
        <v>1</v>
      </c>
      <c r="O98" s="67">
        <v>-5</v>
      </c>
      <c r="P98" s="21"/>
      <c r="Q98" s="28"/>
      <c r="R98" s="15"/>
      <c r="S98" s="7">
        <v>1</v>
      </c>
      <c r="T98" s="28">
        <v>1</v>
      </c>
      <c r="U98" s="15">
        <v>-5</v>
      </c>
      <c r="V98" s="7">
        <v>1</v>
      </c>
      <c r="W98" s="15">
        <v>1</v>
      </c>
      <c r="X98" s="15">
        <v>-8</v>
      </c>
      <c r="Y98" s="13">
        <v>1</v>
      </c>
      <c r="Z98" s="15">
        <v>2</v>
      </c>
      <c r="AA98" s="15">
        <v>2</v>
      </c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15"/>
      <c r="BB98" s="15"/>
      <c r="BC98" s="10">
        <f t="shared" si="4"/>
        <v>11</v>
      </c>
      <c r="BD98" s="43">
        <f t="shared" si="5"/>
        <v>-25</v>
      </c>
      <c r="BE98" s="35">
        <f t="shared" si="6"/>
        <v>5</v>
      </c>
    </row>
    <row r="99" spans="1:57" s="19" customFormat="1" ht="15.75" thickBot="1" x14ac:dyDescent="0.3">
      <c r="A99" s="17">
        <f t="shared" si="8"/>
        <v>95</v>
      </c>
      <c r="B99" s="27" t="s">
        <v>108</v>
      </c>
      <c r="C99" s="27" t="s">
        <v>12</v>
      </c>
      <c r="D99" s="23">
        <v>1</v>
      </c>
      <c r="E99" s="15">
        <v>1</v>
      </c>
      <c r="F99" s="15">
        <v>-3</v>
      </c>
      <c r="G99" s="25">
        <v>1</v>
      </c>
      <c r="H99" s="15">
        <v>2</v>
      </c>
      <c r="I99" s="15">
        <v>0</v>
      </c>
      <c r="J99" s="23">
        <v>1</v>
      </c>
      <c r="K99" s="15">
        <v>1</v>
      </c>
      <c r="L99" s="15">
        <v>-9</v>
      </c>
      <c r="M99" s="7"/>
      <c r="N99" s="15"/>
      <c r="O99" s="67"/>
      <c r="P99" s="21"/>
      <c r="Q99" s="28"/>
      <c r="R99" s="15"/>
      <c r="S99" s="7">
        <v>1</v>
      </c>
      <c r="T99" s="28">
        <v>1</v>
      </c>
      <c r="U99" s="15">
        <v>-12</v>
      </c>
      <c r="V99" s="7">
        <v>1</v>
      </c>
      <c r="W99" s="15">
        <v>1</v>
      </c>
      <c r="X99" s="15">
        <v>-2</v>
      </c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15"/>
      <c r="BB99" s="15"/>
      <c r="BC99" s="10">
        <f t="shared" si="4"/>
        <v>11</v>
      </c>
      <c r="BD99" s="43">
        <f t="shared" si="5"/>
        <v>-26</v>
      </c>
      <c r="BE99" s="35">
        <f t="shared" si="6"/>
        <v>5</v>
      </c>
    </row>
    <row r="100" spans="1:57" s="19" customFormat="1" ht="15.75" thickBot="1" x14ac:dyDescent="0.3">
      <c r="A100" s="17">
        <f t="shared" si="8"/>
        <v>96</v>
      </c>
      <c r="B100" s="27" t="s">
        <v>139</v>
      </c>
      <c r="C100" s="27" t="s">
        <v>12</v>
      </c>
      <c r="D100" s="23"/>
      <c r="E100" s="15"/>
      <c r="F100" s="15"/>
      <c r="G100" s="25">
        <v>1</v>
      </c>
      <c r="H100" s="15">
        <v>1</v>
      </c>
      <c r="I100" s="15">
        <v>-12</v>
      </c>
      <c r="J100" s="23">
        <v>1</v>
      </c>
      <c r="K100" s="15">
        <v>2</v>
      </c>
      <c r="L100" s="15">
        <v>-7</v>
      </c>
      <c r="M100" s="7">
        <v>1</v>
      </c>
      <c r="N100" s="15">
        <v>1</v>
      </c>
      <c r="O100" s="67">
        <v>-2</v>
      </c>
      <c r="P100" s="75">
        <v>1</v>
      </c>
      <c r="Q100" s="28">
        <v>1</v>
      </c>
      <c r="R100" s="15">
        <v>-9</v>
      </c>
      <c r="S100" s="7"/>
      <c r="T100" s="28"/>
      <c r="U100" s="15"/>
      <c r="V100" s="7"/>
      <c r="W100" s="15"/>
      <c r="X100" s="15"/>
      <c r="Y100" s="13">
        <v>1</v>
      </c>
      <c r="Z100" s="15">
        <v>1</v>
      </c>
      <c r="AA100" s="15">
        <v>-11</v>
      </c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15"/>
      <c r="BB100" s="15"/>
      <c r="BC100" s="10">
        <f t="shared" si="4"/>
        <v>11</v>
      </c>
      <c r="BD100" s="43">
        <f t="shared" si="5"/>
        <v>-41</v>
      </c>
      <c r="BE100" s="35">
        <f t="shared" si="6"/>
        <v>5</v>
      </c>
    </row>
    <row r="101" spans="1:57" s="19" customFormat="1" ht="15.75" thickBot="1" x14ac:dyDescent="0.3">
      <c r="A101" s="17">
        <f t="shared" si="8"/>
        <v>97</v>
      </c>
      <c r="B101" s="83" t="s">
        <v>127</v>
      </c>
      <c r="C101" s="72" t="s">
        <v>54</v>
      </c>
      <c r="D101" s="23"/>
      <c r="E101" s="15"/>
      <c r="F101" s="15"/>
      <c r="G101" s="25">
        <v>1</v>
      </c>
      <c r="H101" s="15">
        <v>1</v>
      </c>
      <c r="I101" s="15">
        <v>-16</v>
      </c>
      <c r="J101" s="23">
        <v>1</v>
      </c>
      <c r="K101" s="15">
        <v>0</v>
      </c>
      <c r="L101" s="15">
        <v>-14</v>
      </c>
      <c r="M101" s="7">
        <v>1</v>
      </c>
      <c r="N101" s="15">
        <v>1</v>
      </c>
      <c r="O101" s="67">
        <v>-10</v>
      </c>
      <c r="P101" s="21">
        <v>1</v>
      </c>
      <c r="Q101" s="28">
        <v>0</v>
      </c>
      <c r="R101" s="15">
        <v>-21</v>
      </c>
      <c r="S101" s="7">
        <v>1</v>
      </c>
      <c r="T101" s="28">
        <v>0</v>
      </c>
      <c r="U101" s="15">
        <v>-20</v>
      </c>
      <c r="V101" s="7">
        <v>1</v>
      </c>
      <c r="W101" s="15">
        <v>1</v>
      </c>
      <c r="X101" s="15">
        <v>1</v>
      </c>
      <c r="Y101" s="13">
        <v>1</v>
      </c>
      <c r="Z101" s="15">
        <v>1</v>
      </c>
      <c r="AA101" s="15">
        <v>-6</v>
      </c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64"/>
      <c r="BB101" s="64"/>
      <c r="BC101" s="10">
        <f t="shared" si="4"/>
        <v>11</v>
      </c>
      <c r="BD101" s="43">
        <f t="shared" si="5"/>
        <v>-86</v>
      </c>
      <c r="BE101" s="35">
        <f t="shared" si="6"/>
        <v>7</v>
      </c>
    </row>
    <row r="102" spans="1:57" s="19" customFormat="1" ht="15.75" thickBot="1" x14ac:dyDescent="0.3">
      <c r="A102" s="17">
        <f t="shared" si="8"/>
        <v>98</v>
      </c>
      <c r="B102" s="27" t="s">
        <v>122</v>
      </c>
      <c r="C102" s="27"/>
      <c r="D102" s="23">
        <v>1</v>
      </c>
      <c r="E102" s="15">
        <v>3</v>
      </c>
      <c r="F102" s="15">
        <v>23</v>
      </c>
      <c r="G102" s="25">
        <v>1</v>
      </c>
      <c r="H102" s="15">
        <v>2</v>
      </c>
      <c r="I102" s="15">
        <v>6</v>
      </c>
      <c r="J102" s="23"/>
      <c r="K102" s="15"/>
      <c r="L102" s="15"/>
      <c r="M102" s="7"/>
      <c r="N102" s="15"/>
      <c r="O102" s="67"/>
      <c r="P102" s="21">
        <v>1</v>
      </c>
      <c r="Q102" s="28">
        <v>2</v>
      </c>
      <c r="R102" s="15">
        <v>7</v>
      </c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 t="shared" si="4"/>
        <v>10</v>
      </c>
      <c r="BD102" s="43">
        <f t="shared" si="5"/>
        <v>36</v>
      </c>
      <c r="BE102" s="35">
        <f t="shared" si="6"/>
        <v>3</v>
      </c>
    </row>
    <row r="103" spans="1:57" s="19" customFormat="1" ht="15.75" thickBot="1" x14ac:dyDescent="0.3">
      <c r="A103" s="17">
        <f t="shared" si="8"/>
        <v>99</v>
      </c>
      <c r="B103" s="27" t="s">
        <v>119</v>
      </c>
      <c r="C103" s="27" t="s">
        <v>15</v>
      </c>
      <c r="D103" s="23">
        <v>1</v>
      </c>
      <c r="E103" s="15">
        <v>1</v>
      </c>
      <c r="F103" s="15">
        <v>-7</v>
      </c>
      <c r="G103" s="25">
        <v>1</v>
      </c>
      <c r="H103" s="15">
        <v>1</v>
      </c>
      <c r="I103" s="15">
        <v>-6</v>
      </c>
      <c r="J103" s="23">
        <v>1</v>
      </c>
      <c r="K103" s="15">
        <v>2</v>
      </c>
      <c r="L103" s="15">
        <v>6</v>
      </c>
      <c r="M103" s="7"/>
      <c r="N103" s="15"/>
      <c r="O103" s="67"/>
      <c r="P103" s="21"/>
      <c r="Q103" s="28"/>
      <c r="R103" s="15"/>
      <c r="S103" s="7">
        <v>1</v>
      </c>
      <c r="T103" s="28">
        <v>2</v>
      </c>
      <c r="U103" s="15">
        <v>16</v>
      </c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 t="shared" si="4"/>
        <v>10</v>
      </c>
      <c r="BD103" s="43">
        <f t="shared" si="5"/>
        <v>9</v>
      </c>
      <c r="BE103" s="35">
        <f t="shared" si="6"/>
        <v>4</v>
      </c>
    </row>
    <row r="104" spans="1:57" s="19" customFormat="1" ht="15.75" thickBot="1" x14ac:dyDescent="0.3">
      <c r="A104" s="17">
        <f t="shared" si="8"/>
        <v>100</v>
      </c>
      <c r="B104" s="27" t="s">
        <v>123</v>
      </c>
      <c r="C104" s="27" t="s">
        <v>15</v>
      </c>
      <c r="D104" s="23">
        <v>1</v>
      </c>
      <c r="E104" s="15">
        <v>1</v>
      </c>
      <c r="F104" s="15">
        <v>-7</v>
      </c>
      <c r="G104" s="25">
        <v>1</v>
      </c>
      <c r="H104" s="15">
        <v>1</v>
      </c>
      <c r="I104" s="15">
        <v>-6</v>
      </c>
      <c r="J104" s="23">
        <v>1</v>
      </c>
      <c r="K104" s="15">
        <v>2</v>
      </c>
      <c r="L104" s="15">
        <v>6</v>
      </c>
      <c r="M104" s="7"/>
      <c r="N104" s="15"/>
      <c r="O104" s="67"/>
      <c r="P104" s="21"/>
      <c r="Q104" s="28"/>
      <c r="R104" s="15"/>
      <c r="S104" s="7">
        <v>1</v>
      </c>
      <c r="T104" s="28">
        <v>2</v>
      </c>
      <c r="U104" s="15">
        <v>16</v>
      </c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 t="shared" si="4"/>
        <v>10</v>
      </c>
      <c r="BD104" s="43">
        <f t="shared" si="5"/>
        <v>9</v>
      </c>
      <c r="BE104" s="35">
        <f t="shared" si="6"/>
        <v>4</v>
      </c>
    </row>
    <row r="105" spans="1:57" s="19" customFormat="1" ht="15.75" thickBot="1" x14ac:dyDescent="0.3">
      <c r="A105" s="17">
        <f t="shared" si="8"/>
        <v>101</v>
      </c>
      <c r="B105" s="27" t="s">
        <v>121</v>
      </c>
      <c r="C105" s="27" t="s">
        <v>68</v>
      </c>
      <c r="D105" s="23"/>
      <c r="E105" s="15"/>
      <c r="F105" s="15"/>
      <c r="G105" s="25">
        <v>1</v>
      </c>
      <c r="H105" s="15">
        <v>2</v>
      </c>
      <c r="I105" s="15">
        <v>3</v>
      </c>
      <c r="J105" s="23">
        <v>1</v>
      </c>
      <c r="K105" s="15">
        <v>2</v>
      </c>
      <c r="L105" s="15">
        <v>3</v>
      </c>
      <c r="M105" s="7">
        <v>1</v>
      </c>
      <c r="N105" s="15">
        <v>1</v>
      </c>
      <c r="O105" s="15">
        <v>-7</v>
      </c>
      <c r="P105" s="21">
        <v>1</v>
      </c>
      <c r="Q105" s="28">
        <v>1</v>
      </c>
      <c r="R105" s="15">
        <v>-4</v>
      </c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 t="shared" si="4"/>
        <v>10</v>
      </c>
      <c r="BD105" s="43">
        <f t="shared" si="5"/>
        <v>-5</v>
      </c>
      <c r="BE105" s="35">
        <f t="shared" si="6"/>
        <v>4</v>
      </c>
    </row>
    <row r="106" spans="1:57" s="19" customFormat="1" ht="15.75" thickBot="1" x14ac:dyDescent="0.3">
      <c r="A106" s="17">
        <f t="shared" si="8"/>
        <v>102</v>
      </c>
      <c r="B106" s="72" t="s">
        <v>141</v>
      </c>
      <c r="C106" s="72" t="s">
        <v>110</v>
      </c>
      <c r="D106" s="23">
        <v>1</v>
      </c>
      <c r="E106" s="15">
        <v>1</v>
      </c>
      <c r="F106" s="15">
        <v>-15</v>
      </c>
      <c r="G106" s="25"/>
      <c r="H106" s="15"/>
      <c r="I106" s="15"/>
      <c r="J106" s="23">
        <v>1</v>
      </c>
      <c r="K106" s="15">
        <v>1</v>
      </c>
      <c r="L106" s="15">
        <v>2</v>
      </c>
      <c r="M106" s="7">
        <v>1</v>
      </c>
      <c r="N106" s="15">
        <v>1</v>
      </c>
      <c r="O106" s="15">
        <v>-15</v>
      </c>
      <c r="P106" s="21"/>
      <c r="Q106" s="28"/>
      <c r="R106" s="15"/>
      <c r="S106" s="7">
        <v>1</v>
      </c>
      <c r="T106" s="28">
        <v>1</v>
      </c>
      <c r="U106" s="15">
        <v>-8</v>
      </c>
      <c r="V106" s="7">
        <v>1</v>
      </c>
      <c r="W106" s="15">
        <v>0</v>
      </c>
      <c r="X106" s="15">
        <v>-14</v>
      </c>
      <c r="Y106" s="13">
        <v>1</v>
      </c>
      <c r="Z106" s="15">
        <v>0</v>
      </c>
      <c r="AA106" s="15">
        <v>-15</v>
      </c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64"/>
      <c r="BB106" s="64"/>
      <c r="BC106" s="10">
        <f t="shared" si="4"/>
        <v>10</v>
      </c>
      <c r="BD106" s="43">
        <f t="shared" si="5"/>
        <v>-65</v>
      </c>
      <c r="BE106" s="35">
        <f t="shared" si="6"/>
        <v>6</v>
      </c>
    </row>
    <row r="107" spans="1:57" s="19" customFormat="1" ht="15.75" thickBot="1" x14ac:dyDescent="0.3">
      <c r="A107" s="17">
        <f t="shared" si="8"/>
        <v>103</v>
      </c>
      <c r="B107" s="27" t="s">
        <v>133</v>
      </c>
      <c r="C107" s="27" t="s">
        <v>16</v>
      </c>
      <c r="D107" s="23">
        <v>1</v>
      </c>
      <c r="E107" s="15">
        <v>0</v>
      </c>
      <c r="F107" s="15">
        <v>-23</v>
      </c>
      <c r="G107" s="25">
        <v>1</v>
      </c>
      <c r="H107" s="15">
        <v>1</v>
      </c>
      <c r="I107" s="15">
        <v>-6</v>
      </c>
      <c r="J107" s="23">
        <v>1</v>
      </c>
      <c r="K107" s="15">
        <v>0</v>
      </c>
      <c r="L107" s="15">
        <v>-21</v>
      </c>
      <c r="M107" s="7">
        <v>1</v>
      </c>
      <c r="N107" s="15">
        <v>1</v>
      </c>
      <c r="O107" s="67">
        <v>-9</v>
      </c>
      <c r="P107" s="21"/>
      <c r="Q107" s="28"/>
      <c r="R107" s="15"/>
      <c r="S107" s="7">
        <v>1</v>
      </c>
      <c r="T107" s="28">
        <v>2</v>
      </c>
      <c r="U107" s="15">
        <v>6</v>
      </c>
      <c r="V107" s="7"/>
      <c r="W107" s="15"/>
      <c r="X107" s="15"/>
      <c r="Y107" s="13">
        <v>1</v>
      </c>
      <c r="Z107" s="15">
        <v>0</v>
      </c>
      <c r="AA107" s="15">
        <v>-21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 t="shared" si="4"/>
        <v>10</v>
      </c>
      <c r="BD107" s="43">
        <f t="shared" si="5"/>
        <v>-74</v>
      </c>
      <c r="BE107" s="35">
        <f t="shared" si="6"/>
        <v>6</v>
      </c>
    </row>
    <row r="108" spans="1:57" s="19" customFormat="1" ht="15.75" thickBot="1" x14ac:dyDescent="0.3">
      <c r="A108" s="17">
        <f>SUM(A107+1)</f>
        <v>104</v>
      </c>
      <c r="B108" s="27" t="s">
        <v>130</v>
      </c>
      <c r="C108" s="27" t="s">
        <v>12</v>
      </c>
      <c r="D108" s="22"/>
      <c r="E108" s="15"/>
      <c r="F108" s="15"/>
      <c r="G108" s="25">
        <v>1</v>
      </c>
      <c r="H108" s="15">
        <v>2</v>
      </c>
      <c r="I108" s="15">
        <v>9</v>
      </c>
      <c r="J108" s="23">
        <v>1</v>
      </c>
      <c r="K108" s="15">
        <v>2</v>
      </c>
      <c r="L108" s="15">
        <v>8</v>
      </c>
      <c r="M108" s="7"/>
      <c r="N108" s="15"/>
      <c r="O108" s="67"/>
      <c r="P108" s="21">
        <v>1</v>
      </c>
      <c r="Q108" s="28">
        <v>2</v>
      </c>
      <c r="R108" s="28">
        <v>14</v>
      </c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 t="shared" si="4"/>
        <v>9</v>
      </c>
      <c r="BD108" s="43">
        <f t="shared" si="5"/>
        <v>31</v>
      </c>
      <c r="BE108" s="35">
        <f t="shared" si="6"/>
        <v>3</v>
      </c>
    </row>
    <row r="109" spans="1:57" s="19" customFormat="1" ht="15.75" thickBot="1" x14ac:dyDescent="0.3">
      <c r="A109" s="17">
        <f>SUM(A108+1)</f>
        <v>105</v>
      </c>
      <c r="B109" s="27" t="s">
        <v>131</v>
      </c>
      <c r="C109" s="27" t="s">
        <v>12</v>
      </c>
      <c r="D109" s="22"/>
      <c r="E109" s="15"/>
      <c r="F109" s="15"/>
      <c r="G109" s="25">
        <v>1</v>
      </c>
      <c r="H109" s="15">
        <v>2</v>
      </c>
      <c r="I109" s="15">
        <v>9</v>
      </c>
      <c r="J109" s="23">
        <v>1</v>
      </c>
      <c r="K109" s="15">
        <v>2</v>
      </c>
      <c r="L109" s="15">
        <v>8</v>
      </c>
      <c r="M109" s="7"/>
      <c r="N109" s="15"/>
      <c r="O109" s="67"/>
      <c r="P109" s="21">
        <v>1</v>
      </c>
      <c r="Q109" s="28">
        <v>2</v>
      </c>
      <c r="R109" s="15">
        <v>14</v>
      </c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22"/>
      <c r="AF109" s="15"/>
      <c r="AG109" s="15"/>
      <c r="AH109" s="22"/>
      <c r="AI109" s="27"/>
      <c r="AJ109" s="27"/>
      <c r="AK109" s="22"/>
      <c r="AL109" s="27"/>
      <c r="AM109" s="27"/>
      <c r="AN109" s="22"/>
      <c r="AO109" s="27"/>
      <c r="AP109" s="27"/>
      <c r="AQ109" s="22"/>
      <c r="AR109" s="27"/>
      <c r="AS109" s="27"/>
      <c r="AT109" s="22"/>
      <c r="AU109" s="27"/>
      <c r="AV109" s="27"/>
      <c r="AW109" s="22"/>
      <c r="AX109" s="27"/>
      <c r="AY109" s="27"/>
      <c r="AZ109" s="22"/>
      <c r="BA109" s="27"/>
      <c r="BB109" s="27"/>
      <c r="BC109" s="10">
        <f t="shared" si="4"/>
        <v>9</v>
      </c>
      <c r="BD109" s="43">
        <f t="shared" si="5"/>
        <v>31</v>
      </c>
      <c r="BE109" s="35">
        <f t="shared" si="6"/>
        <v>3</v>
      </c>
    </row>
    <row r="110" spans="1:57" s="19" customFormat="1" ht="15.75" thickBot="1" x14ac:dyDescent="0.3">
      <c r="A110" s="17">
        <f>SUM(A109+1)</f>
        <v>106</v>
      </c>
      <c r="B110" s="27" t="s">
        <v>157</v>
      </c>
      <c r="C110" s="27" t="s">
        <v>107</v>
      </c>
      <c r="D110" s="23"/>
      <c r="E110" s="15"/>
      <c r="F110" s="15"/>
      <c r="G110" s="25">
        <v>1</v>
      </c>
      <c r="H110" s="15">
        <v>3</v>
      </c>
      <c r="I110" s="15">
        <v>26</v>
      </c>
      <c r="J110" s="23">
        <v>1</v>
      </c>
      <c r="K110" s="15">
        <v>2</v>
      </c>
      <c r="L110" s="15">
        <v>-4</v>
      </c>
      <c r="M110" s="7"/>
      <c r="N110" s="15"/>
      <c r="O110" s="15"/>
      <c r="P110" s="21"/>
      <c r="Q110" s="29"/>
      <c r="R110" s="27"/>
      <c r="S110" s="7"/>
      <c r="T110" s="28"/>
      <c r="U110" s="15"/>
      <c r="V110" s="7"/>
      <c r="W110" s="15"/>
      <c r="X110" s="15"/>
      <c r="Y110" s="13">
        <v>1</v>
      </c>
      <c r="Z110" s="15">
        <v>1</v>
      </c>
      <c r="AA110" s="15">
        <v>-20</v>
      </c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 t="shared" si="4"/>
        <v>9</v>
      </c>
      <c r="BD110" s="43">
        <f t="shared" si="5"/>
        <v>2</v>
      </c>
      <c r="BE110" s="35">
        <f t="shared" si="6"/>
        <v>3</v>
      </c>
    </row>
    <row r="111" spans="1:57" s="19" customFormat="1" ht="15.75" thickBot="1" x14ac:dyDescent="0.3">
      <c r="A111" s="17">
        <f>SUM(A110+1)</f>
        <v>107</v>
      </c>
      <c r="B111" s="72" t="s">
        <v>152</v>
      </c>
      <c r="C111" s="72" t="s">
        <v>38</v>
      </c>
      <c r="D111" s="23">
        <v>1</v>
      </c>
      <c r="E111" s="15">
        <v>1</v>
      </c>
      <c r="F111" s="15">
        <v>-11</v>
      </c>
      <c r="G111" s="25"/>
      <c r="H111" s="15"/>
      <c r="I111" s="15"/>
      <c r="J111" s="23"/>
      <c r="K111" s="15"/>
      <c r="L111" s="15"/>
      <c r="M111" s="7"/>
      <c r="N111" s="15"/>
      <c r="O111" s="67"/>
      <c r="P111" s="21">
        <v>1</v>
      </c>
      <c r="Q111" s="28">
        <v>1</v>
      </c>
      <c r="R111" s="15">
        <v>-1</v>
      </c>
      <c r="S111" s="7"/>
      <c r="T111" s="28"/>
      <c r="U111" s="15"/>
      <c r="V111" s="7">
        <v>1</v>
      </c>
      <c r="W111" s="15">
        <v>2</v>
      </c>
      <c r="X111" s="15">
        <v>9</v>
      </c>
      <c r="Y111" s="13">
        <v>1</v>
      </c>
      <c r="Z111" s="15">
        <v>1</v>
      </c>
      <c r="AA111" s="15">
        <v>-6</v>
      </c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64"/>
      <c r="BB111" s="64"/>
      <c r="BC111" s="10">
        <f t="shared" si="4"/>
        <v>9</v>
      </c>
      <c r="BD111" s="43">
        <f t="shared" si="5"/>
        <v>-9</v>
      </c>
      <c r="BE111" s="35">
        <f t="shared" si="6"/>
        <v>4</v>
      </c>
    </row>
    <row r="112" spans="1:57" s="19" customFormat="1" ht="15.75" thickBot="1" x14ac:dyDescent="0.3">
      <c r="A112" s="17">
        <f>SUM(A111+1)</f>
        <v>108</v>
      </c>
      <c r="B112" s="40" t="s">
        <v>137</v>
      </c>
      <c r="C112" s="27" t="s">
        <v>16</v>
      </c>
      <c r="D112" s="23">
        <v>1</v>
      </c>
      <c r="E112" s="15">
        <v>0</v>
      </c>
      <c r="F112" s="15">
        <v>-21</v>
      </c>
      <c r="G112" s="25">
        <v>1</v>
      </c>
      <c r="H112" s="15">
        <v>1</v>
      </c>
      <c r="I112" s="15">
        <v>-8</v>
      </c>
      <c r="J112" s="23"/>
      <c r="K112" s="15"/>
      <c r="L112" s="15"/>
      <c r="M112" s="7">
        <v>1</v>
      </c>
      <c r="N112" s="15">
        <v>1</v>
      </c>
      <c r="O112" s="67">
        <v>-9</v>
      </c>
      <c r="P112" s="21">
        <v>1</v>
      </c>
      <c r="Q112" s="28">
        <v>0</v>
      </c>
      <c r="R112" s="15">
        <v>-15</v>
      </c>
      <c r="S112" s="7">
        <v>1</v>
      </c>
      <c r="T112" s="28">
        <v>2</v>
      </c>
      <c r="U112" s="15">
        <v>1</v>
      </c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64"/>
      <c r="BB112" s="64"/>
      <c r="BC112" s="10">
        <f t="shared" si="4"/>
        <v>9</v>
      </c>
      <c r="BD112" s="43">
        <f t="shared" si="5"/>
        <v>-52</v>
      </c>
      <c r="BE112" s="35">
        <f t="shared" si="6"/>
        <v>5</v>
      </c>
    </row>
    <row r="113" spans="1:57" s="20" customFormat="1" ht="15.75" thickBot="1" x14ac:dyDescent="0.3">
      <c r="A113" s="24">
        <f t="shared" ref="A113:A147" si="9">SUM(A112+1)</f>
        <v>109</v>
      </c>
      <c r="B113" s="27" t="s">
        <v>132</v>
      </c>
      <c r="C113" s="27" t="s">
        <v>16</v>
      </c>
      <c r="D113" s="23">
        <v>1</v>
      </c>
      <c r="E113" s="15">
        <v>0</v>
      </c>
      <c r="F113" s="15">
        <v>-23</v>
      </c>
      <c r="G113" s="25">
        <v>1</v>
      </c>
      <c r="H113" s="15">
        <v>1</v>
      </c>
      <c r="I113" s="15">
        <v>-6</v>
      </c>
      <c r="J113" s="23">
        <v>1</v>
      </c>
      <c r="K113" s="15">
        <v>0</v>
      </c>
      <c r="L113" s="15">
        <v>-21</v>
      </c>
      <c r="M113" s="7">
        <v>1</v>
      </c>
      <c r="N113" s="15">
        <v>1</v>
      </c>
      <c r="O113" s="67">
        <v>-9</v>
      </c>
      <c r="P113" s="21"/>
      <c r="Q113" s="28"/>
      <c r="R113" s="15"/>
      <c r="S113" s="7">
        <v>1</v>
      </c>
      <c r="T113" s="28">
        <v>2</v>
      </c>
      <c r="U113" s="15">
        <v>6</v>
      </c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 t="shared" si="4"/>
        <v>9</v>
      </c>
      <c r="BD113" s="43">
        <f t="shared" si="5"/>
        <v>-53</v>
      </c>
      <c r="BE113" s="35">
        <f t="shared" si="6"/>
        <v>5</v>
      </c>
    </row>
    <row r="114" spans="1:57" s="20" customFormat="1" ht="15.75" thickBot="1" x14ac:dyDescent="0.3">
      <c r="A114" s="24">
        <f t="shared" si="9"/>
        <v>110</v>
      </c>
      <c r="B114" s="27" t="s">
        <v>160</v>
      </c>
      <c r="C114" s="27" t="s">
        <v>110</v>
      </c>
      <c r="D114" s="22"/>
      <c r="E114" s="36"/>
      <c r="F114" s="36"/>
      <c r="G114" s="25"/>
      <c r="H114" s="15"/>
      <c r="I114" s="15"/>
      <c r="J114" s="23">
        <v>1</v>
      </c>
      <c r="K114" s="15">
        <v>1</v>
      </c>
      <c r="L114" s="15">
        <v>2</v>
      </c>
      <c r="M114" s="7">
        <v>1</v>
      </c>
      <c r="N114" s="15">
        <v>1</v>
      </c>
      <c r="O114" s="67">
        <v>-15</v>
      </c>
      <c r="P114" s="21"/>
      <c r="Q114" s="28"/>
      <c r="R114" s="15"/>
      <c r="S114" s="7">
        <v>1</v>
      </c>
      <c r="T114" s="28">
        <v>1</v>
      </c>
      <c r="U114" s="15">
        <v>-8</v>
      </c>
      <c r="V114" s="7">
        <v>1</v>
      </c>
      <c r="W114" s="15">
        <v>0</v>
      </c>
      <c r="X114" s="15">
        <v>-14</v>
      </c>
      <c r="Y114" s="13">
        <v>1</v>
      </c>
      <c r="Z114" s="15">
        <v>0</v>
      </c>
      <c r="AA114" s="15">
        <v>-15</v>
      </c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 t="shared" si="4"/>
        <v>8</v>
      </c>
      <c r="BD114" s="43">
        <f t="shared" si="5"/>
        <v>-50</v>
      </c>
      <c r="BE114" s="35">
        <f t="shared" si="6"/>
        <v>5</v>
      </c>
    </row>
    <row r="115" spans="1:57" s="19" customFormat="1" ht="15.75" thickBot="1" x14ac:dyDescent="0.3">
      <c r="A115" s="17">
        <f t="shared" si="9"/>
        <v>111</v>
      </c>
      <c r="B115" s="72" t="s">
        <v>144</v>
      </c>
      <c r="C115" s="72" t="s">
        <v>16</v>
      </c>
      <c r="D115" s="23">
        <v>1</v>
      </c>
      <c r="E115" s="15">
        <v>0</v>
      </c>
      <c r="F115" s="15">
        <v>-21</v>
      </c>
      <c r="G115" s="25">
        <v>1</v>
      </c>
      <c r="H115" s="15">
        <v>1</v>
      </c>
      <c r="I115" s="15">
        <v>-8</v>
      </c>
      <c r="J115" s="23">
        <v>1</v>
      </c>
      <c r="K115" s="15">
        <v>1</v>
      </c>
      <c r="L115" s="15">
        <v>-15</v>
      </c>
      <c r="M115" s="7">
        <v>1</v>
      </c>
      <c r="N115" s="15">
        <v>1</v>
      </c>
      <c r="O115" s="67">
        <v>-9</v>
      </c>
      <c r="P115" s="21">
        <v>1</v>
      </c>
      <c r="Q115" s="28">
        <v>0</v>
      </c>
      <c r="R115" s="15">
        <v>-15</v>
      </c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 t="shared" si="4"/>
        <v>8</v>
      </c>
      <c r="BD115" s="43">
        <f t="shared" si="5"/>
        <v>-68</v>
      </c>
      <c r="BE115" s="35">
        <f t="shared" si="6"/>
        <v>5</v>
      </c>
    </row>
    <row r="116" spans="1:57" s="19" customFormat="1" ht="15.75" thickBot="1" x14ac:dyDescent="0.3">
      <c r="A116" s="17">
        <f t="shared" si="9"/>
        <v>112</v>
      </c>
      <c r="B116" s="27" t="s">
        <v>146</v>
      </c>
      <c r="C116" s="27" t="s">
        <v>12</v>
      </c>
      <c r="D116" s="22"/>
      <c r="E116" s="36"/>
      <c r="F116" s="36"/>
      <c r="G116" s="25"/>
      <c r="H116" s="15"/>
      <c r="I116" s="15"/>
      <c r="J116" s="23">
        <v>1</v>
      </c>
      <c r="K116" s="15">
        <v>0</v>
      </c>
      <c r="L116" s="15">
        <v>-17</v>
      </c>
      <c r="M116" s="7">
        <v>1</v>
      </c>
      <c r="N116" s="15">
        <v>1</v>
      </c>
      <c r="O116" s="67">
        <v>-12</v>
      </c>
      <c r="P116" s="21">
        <v>1</v>
      </c>
      <c r="Q116" s="28">
        <v>1</v>
      </c>
      <c r="R116" s="15">
        <v>-9</v>
      </c>
      <c r="S116" s="7">
        <v>1</v>
      </c>
      <c r="T116" s="28">
        <v>0</v>
      </c>
      <c r="U116" s="15">
        <v>-36</v>
      </c>
      <c r="V116" s="7">
        <v>1</v>
      </c>
      <c r="W116" s="15">
        <v>1</v>
      </c>
      <c r="X116" s="15">
        <v>-9</v>
      </c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 t="shared" si="4"/>
        <v>8</v>
      </c>
      <c r="BD116" s="43">
        <f t="shared" si="5"/>
        <v>-83</v>
      </c>
      <c r="BE116" s="35">
        <f t="shared" si="6"/>
        <v>5</v>
      </c>
    </row>
    <row r="117" spans="1:57" s="19" customFormat="1" ht="15.75" thickBot="1" x14ac:dyDescent="0.3">
      <c r="A117" s="17">
        <f t="shared" si="9"/>
        <v>113</v>
      </c>
      <c r="B117" s="27" t="s">
        <v>148</v>
      </c>
      <c r="C117" s="27" t="s">
        <v>107</v>
      </c>
      <c r="D117" s="23">
        <v>1</v>
      </c>
      <c r="E117" s="15">
        <v>1</v>
      </c>
      <c r="F117" s="15">
        <v>-10</v>
      </c>
      <c r="G117" s="25">
        <v>1</v>
      </c>
      <c r="H117" s="15">
        <v>0</v>
      </c>
      <c r="I117" s="15">
        <v>-23</v>
      </c>
      <c r="J117" s="23">
        <v>1</v>
      </c>
      <c r="K117" s="15">
        <v>1</v>
      </c>
      <c r="L117" s="15">
        <v>-12</v>
      </c>
      <c r="M117" s="7"/>
      <c r="N117" s="15"/>
      <c r="O117" s="67"/>
      <c r="P117" s="21">
        <v>1</v>
      </c>
      <c r="Q117" s="28">
        <v>1</v>
      </c>
      <c r="R117" s="15">
        <v>-12</v>
      </c>
      <c r="S117" s="7"/>
      <c r="T117" s="28"/>
      <c r="U117" s="15"/>
      <c r="V117" s="7"/>
      <c r="W117" s="15"/>
      <c r="X117" s="15"/>
      <c r="Y117" s="13">
        <v>1</v>
      </c>
      <c r="Z117" s="15">
        <v>0</v>
      </c>
      <c r="AA117" s="15">
        <v>-32</v>
      </c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 t="shared" si="4"/>
        <v>8</v>
      </c>
      <c r="BD117" s="43">
        <f t="shared" si="5"/>
        <v>-89</v>
      </c>
      <c r="BE117" s="35">
        <f t="shared" si="6"/>
        <v>5</v>
      </c>
    </row>
    <row r="118" spans="1:57" s="19" customFormat="1" ht="15.75" thickBot="1" x14ac:dyDescent="0.3">
      <c r="A118" s="17">
        <f t="shared" si="9"/>
        <v>114</v>
      </c>
      <c r="B118" s="27" t="s">
        <v>149</v>
      </c>
      <c r="C118" s="27" t="s">
        <v>150</v>
      </c>
      <c r="D118" s="23"/>
      <c r="E118" s="15"/>
      <c r="F118" s="15"/>
      <c r="G118" s="25">
        <v>1</v>
      </c>
      <c r="H118" s="15">
        <v>3</v>
      </c>
      <c r="I118" s="15">
        <v>21</v>
      </c>
      <c r="J118" s="23"/>
      <c r="K118" s="15"/>
      <c r="L118" s="15"/>
      <c r="M118" s="7"/>
      <c r="N118" s="15"/>
      <c r="O118" s="67"/>
      <c r="P118" s="21">
        <v>1</v>
      </c>
      <c r="Q118" s="28">
        <v>2</v>
      </c>
      <c r="R118" s="15">
        <v>-5</v>
      </c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 t="shared" si="4"/>
        <v>7</v>
      </c>
      <c r="BD118" s="43">
        <f t="shared" si="5"/>
        <v>16</v>
      </c>
      <c r="BE118" s="35">
        <f t="shared" si="6"/>
        <v>2</v>
      </c>
    </row>
    <row r="119" spans="1:57" s="19" customFormat="1" ht="15.75" thickBot="1" x14ac:dyDescent="0.3">
      <c r="A119" s="17">
        <f t="shared" si="9"/>
        <v>115</v>
      </c>
      <c r="B119" s="27" t="s">
        <v>151</v>
      </c>
      <c r="C119" s="27" t="s">
        <v>150</v>
      </c>
      <c r="D119" s="23"/>
      <c r="E119" s="15"/>
      <c r="F119" s="15"/>
      <c r="G119" s="25">
        <v>1</v>
      </c>
      <c r="H119" s="15">
        <v>3</v>
      </c>
      <c r="I119" s="15">
        <v>21</v>
      </c>
      <c r="J119" s="23"/>
      <c r="K119" s="15"/>
      <c r="L119" s="15"/>
      <c r="M119" s="7"/>
      <c r="N119" s="15"/>
      <c r="O119" s="67"/>
      <c r="P119" s="21">
        <v>1</v>
      </c>
      <c r="Q119" s="28">
        <v>2</v>
      </c>
      <c r="R119" s="28">
        <v>-5</v>
      </c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 t="shared" si="4"/>
        <v>7</v>
      </c>
      <c r="BD119" s="43">
        <f t="shared" si="5"/>
        <v>16</v>
      </c>
      <c r="BE119" s="35">
        <f t="shared" si="6"/>
        <v>2</v>
      </c>
    </row>
    <row r="120" spans="1:57" s="19" customFormat="1" ht="15.75" thickBot="1" x14ac:dyDescent="0.3">
      <c r="A120" s="17">
        <f t="shared" si="9"/>
        <v>116</v>
      </c>
      <c r="B120" s="27" t="s">
        <v>153</v>
      </c>
      <c r="C120" s="27" t="s">
        <v>12</v>
      </c>
      <c r="D120" s="23">
        <v>1</v>
      </c>
      <c r="E120" s="15">
        <v>3</v>
      </c>
      <c r="F120" s="15">
        <v>17</v>
      </c>
      <c r="G120" s="25">
        <v>1</v>
      </c>
      <c r="H120" s="15">
        <v>1</v>
      </c>
      <c r="I120" s="15">
        <v>2</v>
      </c>
      <c r="J120" s="23"/>
      <c r="K120" s="15"/>
      <c r="L120" s="15"/>
      <c r="M120" s="7"/>
      <c r="N120" s="15"/>
      <c r="O120" s="67"/>
      <c r="P120" s="21">
        <v>1</v>
      </c>
      <c r="Q120" s="28">
        <v>0</v>
      </c>
      <c r="R120" s="28">
        <v>-5</v>
      </c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15"/>
      <c r="BB120" s="15"/>
      <c r="BC120" s="10">
        <f t="shared" si="4"/>
        <v>7</v>
      </c>
      <c r="BD120" s="43">
        <f t="shared" si="5"/>
        <v>14</v>
      </c>
      <c r="BE120" s="35">
        <f t="shared" si="6"/>
        <v>3</v>
      </c>
    </row>
    <row r="121" spans="1:57" s="19" customFormat="1" ht="15.75" thickBot="1" x14ac:dyDescent="0.3">
      <c r="A121" s="17">
        <f t="shared" si="9"/>
        <v>117</v>
      </c>
      <c r="B121" s="83" t="s">
        <v>161</v>
      </c>
      <c r="C121" s="83" t="s">
        <v>38</v>
      </c>
      <c r="D121" s="23">
        <v>1</v>
      </c>
      <c r="E121" s="15">
        <v>2</v>
      </c>
      <c r="F121" s="15">
        <v>10</v>
      </c>
      <c r="G121" s="25">
        <v>1</v>
      </c>
      <c r="H121" s="15">
        <v>1</v>
      </c>
      <c r="I121" s="15">
        <v>-1</v>
      </c>
      <c r="J121" s="23">
        <v>1</v>
      </c>
      <c r="K121" s="15">
        <v>1</v>
      </c>
      <c r="L121" s="15">
        <v>-7</v>
      </c>
      <c r="M121" s="7"/>
      <c r="N121" s="15"/>
      <c r="O121" s="67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 t="shared" si="4"/>
        <v>7</v>
      </c>
      <c r="BD121" s="43">
        <f t="shared" si="5"/>
        <v>2</v>
      </c>
      <c r="BE121" s="35">
        <f t="shared" si="6"/>
        <v>3</v>
      </c>
    </row>
    <row r="122" spans="1:57" s="19" customFormat="1" ht="15.75" thickBot="1" x14ac:dyDescent="0.3">
      <c r="A122" s="17">
        <f t="shared" si="9"/>
        <v>118</v>
      </c>
      <c r="B122" s="27" t="s">
        <v>154</v>
      </c>
      <c r="C122" s="27" t="s">
        <v>155</v>
      </c>
      <c r="D122" s="23">
        <v>1</v>
      </c>
      <c r="E122" s="15">
        <v>1</v>
      </c>
      <c r="F122" s="15">
        <v>-6</v>
      </c>
      <c r="G122" s="25"/>
      <c r="H122" s="15"/>
      <c r="I122" s="15"/>
      <c r="J122" s="23">
        <v>1</v>
      </c>
      <c r="K122" s="15">
        <v>1</v>
      </c>
      <c r="L122" s="15">
        <v>-5</v>
      </c>
      <c r="M122" s="7"/>
      <c r="N122" s="15"/>
      <c r="O122" s="67"/>
      <c r="P122" s="21"/>
      <c r="Q122" s="28"/>
      <c r="R122" s="15"/>
      <c r="S122" s="7">
        <v>1</v>
      </c>
      <c r="T122" s="28">
        <v>2</v>
      </c>
      <c r="U122" s="15">
        <v>0</v>
      </c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15"/>
      <c r="BB122" s="15"/>
      <c r="BC122" s="10">
        <f t="shared" si="4"/>
        <v>7</v>
      </c>
      <c r="BD122" s="43">
        <f t="shared" si="5"/>
        <v>-11</v>
      </c>
      <c r="BE122" s="35">
        <f t="shared" si="6"/>
        <v>3</v>
      </c>
    </row>
    <row r="123" spans="1:57" s="19" customFormat="1" ht="15.75" thickBot="1" x14ac:dyDescent="0.3">
      <c r="A123" s="17">
        <f t="shared" si="9"/>
        <v>119</v>
      </c>
      <c r="B123" s="40" t="s">
        <v>158</v>
      </c>
      <c r="C123" s="27" t="s">
        <v>45</v>
      </c>
      <c r="D123" s="23">
        <v>1</v>
      </c>
      <c r="E123" s="15">
        <v>2</v>
      </c>
      <c r="F123" s="15">
        <v>0</v>
      </c>
      <c r="G123" s="25"/>
      <c r="H123" s="15"/>
      <c r="I123" s="15"/>
      <c r="J123" s="23">
        <v>1</v>
      </c>
      <c r="K123" s="15">
        <v>1</v>
      </c>
      <c r="L123" s="15">
        <v>-7</v>
      </c>
      <c r="M123" s="7"/>
      <c r="N123" s="15"/>
      <c r="O123" s="67"/>
      <c r="P123" s="21"/>
      <c r="Q123" s="28"/>
      <c r="R123" s="15"/>
      <c r="S123" s="7">
        <v>1</v>
      </c>
      <c r="T123" s="28">
        <v>1</v>
      </c>
      <c r="U123" s="15">
        <v>-5</v>
      </c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64"/>
      <c r="BB123" s="64"/>
      <c r="BC123" s="10">
        <f t="shared" si="4"/>
        <v>7</v>
      </c>
      <c r="BD123" s="43">
        <f t="shared" si="5"/>
        <v>-12</v>
      </c>
      <c r="BE123" s="35">
        <f t="shared" si="6"/>
        <v>3</v>
      </c>
    </row>
    <row r="124" spans="1:57" s="19" customFormat="1" ht="15.75" thickBot="1" x14ac:dyDescent="0.3">
      <c r="A124" s="17">
        <f t="shared" si="9"/>
        <v>120</v>
      </c>
      <c r="B124" s="27" t="s">
        <v>159</v>
      </c>
      <c r="C124" s="27" t="s">
        <v>45</v>
      </c>
      <c r="D124" s="23">
        <v>1</v>
      </c>
      <c r="E124" s="15">
        <v>2</v>
      </c>
      <c r="F124" s="15">
        <v>0</v>
      </c>
      <c r="G124" s="25"/>
      <c r="H124" s="15"/>
      <c r="I124" s="15"/>
      <c r="J124" s="23">
        <v>1</v>
      </c>
      <c r="K124" s="15">
        <v>1</v>
      </c>
      <c r="L124" s="15">
        <v>-7</v>
      </c>
      <c r="M124" s="7"/>
      <c r="N124" s="15"/>
      <c r="O124" s="67"/>
      <c r="P124" s="21"/>
      <c r="Q124" s="29"/>
      <c r="R124" s="27"/>
      <c r="S124" s="7">
        <v>1</v>
      </c>
      <c r="T124" s="28">
        <v>1</v>
      </c>
      <c r="U124" s="15">
        <v>-5</v>
      </c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 t="shared" si="4"/>
        <v>7</v>
      </c>
      <c r="BD124" s="43">
        <f t="shared" si="5"/>
        <v>-12</v>
      </c>
      <c r="BE124" s="35">
        <f t="shared" si="6"/>
        <v>3</v>
      </c>
    </row>
    <row r="125" spans="1:57" s="19" customFormat="1" ht="15.75" thickBot="1" x14ac:dyDescent="0.3">
      <c r="A125" s="17">
        <f t="shared" si="9"/>
        <v>121</v>
      </c>
      <c r="B125" s="72" t="s">
        <v>147</v>
      </c>
      <c r="C125" s="72" t="s">
        <v>38</v>
      </c>
      <c r="D125" s="23"/>
      <c r="E125" s="15"/>
      <c r="F125" s="15"/>
      <c r="G125" s="25">
        <v>1</v>
      </c>
      <c r="H125" s="15">
        <v>0</v>
      </c>
      <c r="I125" s="15">
        <v>-9</v>
      </c>
      <c r="J125" s="23">
        <v>1</v>
      </c>
      <c r="K125" s="15">
        <v>1</v>
      </c>
      <c r="L125" s="15">
        <v>-10</v>
      </c>
      <c r="M125" s="7"/>
      <c r="N125" s="15"/>
      <c r="O125" s="67"/>
      <c r="P125" s="21"/>
      <c r="Q125" s="28"/>
      <c r="R125" s="15"/>
      <c r="S125" s="7">
        <v>1</v>
      </c>
      <c r="T125" s="28">
        <v>2</v>
      </c>
      <c r="U125" s="15">
        <v>-7</v>
      </c>
      <c r="V125" s="7">
        <v>1</v>
      </c>
      <c r="W125" s="15">
        <v>0</v>
      </c>
      <c r="X125" s="15">
        <v>-17</v>
      </c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64"/>
      <c r="BB125" s="64"/>
      <c r="BC125" s="10">
        <f t="shared" si="4"/>
        <v>7</v>
      </c>
      <c r="BD125" s="43">
        <f t="shared" si="5"/>
        <v>-43</v>
      </c>
      <c r="BE125" s="35">
        <f t="shared" si="6"/>
        <v>4</v>
      </c>
    </row>
    <row r="126" spans="1:57" s="19" customFormat="1" ht="15.75" thickBot="1" x14ac:dyDescent="0.3">
      <c r="A126" s="17">
        <f t="shared" si="9"/>
        <v>122</v>
      </c>
      <c r="B126" s="72" t="s">
        <v>156</v>
      </c>
      <c r="C126" s="72" t="s">
        <v>16</v>
      </c>
      <c r="D126" s="23"/>
      <c r="E126" s="15"/>
      <c r="F126" s="15"/>
      <c r="G126" s="25">
        <v>1</v>
      </c>
      <c r="H126" s="15">
        <v>0</v>
      </c>
      <c r="I126" s="15">
        <v>-29</v>
      </c>
      <c r="J126" s="23">
        <v>1</v>
      </c>
      <c r="K126" s="15">
        <v>1</v>
      </c>
      <c r="L126" s="15">
        <v>-11</v>
      </c>
      <c r="M126" s="7">
        <v>1</v>
      </c>
      <c r="N126" s="15">
        <v>0</v>
      </c>
      <c r="O126" s="67">
        <v>-27</v>
      </c>
      <c r="P126" s="21">
        <v>1</v>
      </c>
      <c r="Q126" s="28">
        <v>0</v>
      </c>
      <c r="R126" s="15">
        <v>-12</v>
      </c>
      <c r="S126" s="7">
        <v>1</v>
      </c>
      <c r="T126" s="28">
        <v>1</v>
      </c>
      <c r="U126" s="15">
        <v>-9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4"/>
      <c r="BB126" s="64"/>
      <c r="BC126" s="10">
        <f t="shared" si="4"/>
        <v>7</v>
      </c>
      <c r="BD126" s="43">
        <f t="shared" si="5"/>
        <v>-88</v>
      </c>
      <c r="BE126" s="35">
        <f t="shared" si="6"/>
        <v>5</v>
      </c>
    </row>
    <row r="127" spans="1:57" s="19" customFormat="1" ht="15.75" thickBot="1" x14ac:dyDescent="0.3">
      <c r="A127" s="17">
        <f t="shared" si="9"/>
        <v>123</v>
      </c>
      <c r="B127" s="27" t="s">
        <v>163</v>
      </c>
      <c r="C127" s="27" t="s">
        <v>5</v>
      </c>
      <c r="D127" s="23"/>
      <c r="E127" s="15"/>
      <c r="F127" s="15"/>
      <c r="G127" s="25"/>
      <c r="H127" s="15"/>
      <c r="I127" s="15"/>
      <c r="J127" s="23">
        <v>1</v>
      </c>
      <c r="K127" s="15">
        <v>2</v>
      </c>
      <c r="L127" s="15">
        <v>14</v>
      </c>
      <c r="M127" s="7"/>
      <c r="N127" s="15"/>
      <c r="O127" s="67"/>
      <c r="P127" s="21"/>
      <c r="Q127" s="28"/>
      <c r="R127" s="15"/>
      <c r="S127" s="7"/>
      <c r="T127" s="28"/>
      <c r="U127" s="15"/>
      <c r="V127" s="7">
        <v>1</v>
      </c>
      <c r="W127" s="15">
        <v>2</v>
      </c>
      <c r="X127" s="15">
        <v>14</v>
      </c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64"/>
      <c r="BB127" s="64"/>
      <c r="BC127" s="10">
        <f t="shared" si="4"/>
        <v>6</v>
      </c>
      <c r="BD127" s="43">
        <f t="shared" si="5"/>
        <v>28</v>
      </c>
      <c r="BE127" s="35">
        <f t="shared" si="6"/>
        <v>2</v>
      </c>
    </row>
    <row r="128" spans="1:57" s="19" customFormat="1" ht="15.75" thickBot="1" x14ac:dyDescent="0.3">
      <c r="A128" s="17">
        <f t="shared" si="9"/>
        <v>124</v>
      </c>
      <c r="B128" s="72" t="s">
        <v>164</v>
      </c>
      <c r="C128" s="72" t="s">
        <v>17</v>
      </c>
      <c r="D128" s="23"/>
      <c r="E128" s="15"/>
      <c r="F128" s="15"/>
      <c r="G128" s="25"/>
      <c r="H128" s="15"/>
      <c r="I128" s="15"/>
      <c r="J128" s="23"/>
      <c r="K128" s="15"/>
      <c r="L128" s="15"/>
      <c r="M128" s="7"/>
      <c r="N128" s="15"/>
      <c r="O128" s="67"/>
      <c r="P128" s="21"/>
      <c r="Q128" s="28"/>
      <c r="R128" s="15"/>
      <c r="S128" s="7">
        <v>1</v>
      </c>
      <c r="T128" s="28">
        <v>1</v>
      </c>
      <c r="U128" s="15">
        <v>-2</v>
      </c>
      <c r="V128" s="7">
        <v>1</v>
      </c>
      <c r="W128" s="15">
        <v>3</v>
      </c>
      <c r="X128" s="15">
        <v>29</v>
      </c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64"/>
      <c r="BB128" s="64"/>
      <c r="BC128" s="10">
        <f t="shared" si="4"/>
        <v>6</v>
      </c>
      <c r="BD128" s="43">
        <f t="shared" si="5"/>
        <v>27</v>
      </c>
      <c r="BE128" s="35">
        <f t="shared" si="6"/>
        <v>2</v>
      </c>
    </row>
    <row r="129" spans="1:57" s="19" customFormat="1" ht="15.75" thickBot="1" x14ac:dyDescent="0.3">
      <c r="A129" s="17">
        <f t="shared" si="9"/>
        <v>125</v>
      </c>
      <c r="B129" s="27" t="s">
        <v>222</v>
      </c>
      <c r="C129" s="27" t="s">
        <v>38</v>
      </c>
      <c r="D129" s="23"/>
      <c r="E129" s="15"/>
      <c r="F129" s="15"/>
      <c r="G129" s="25"/>
      <c r="H129" s="15"/>
      <c r="I129" s="15"/>
      <c r="J129" s="23"/>
      <c r="K129" s="15"/>
      <c r="L129" s="15"/>
      <c r="M129" s="7"/>
      <c r="N129" s="15"/>
      <c r="O129" s="67"/>
      <c r="P129" s="21">
        <v>1</v>
      </c>
      <c r="Q129" s="28">
        <v>2</v>
      </c>
      <c r="R129" s="28">
        <v>12</v>
      </c>
      <c r="S129" s="7"/>
      <c r="T129" s="28"/>
      <c r="U129" s="15"/>
      <c r="V129" s="7"/>
      <c r="W129" s="15"/>
      <c r="X129" s="15"/>
      <c r="Y129" s="13">
        <v>1</v>
      </c>
      <c r="Z129" s="15">
        <v>2</v>
      </c>
      <c r="AA129" s="15">
        <v>6</v>
      </c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15"/>
      <c r="BB129" s="15"/>
      <c r="BC129" s="10">
        <f t="shared" si="4"/>
        <v>6</v>
      </c>
      <c r="BD129" s="43">
        <f t="shared" si="5"/>
        <v>18</v>
      </c>
      <c r="BE129" s="35">
        <f t="shared" si="6"/>
        <v>2</v>
      </c>
    </row>
    <row r="130" spans="1:57" s="19" customFormat="1" ht="15.75" thickBot="1" x14ac:dyDescent="0.3">
      <c r="A130" s="17">
        <f t="shared" si="9"/>
        <v>126</v>
      </c>
      <c r="B130" s="27" t="s">
        <v>168</v>
      </c>
      <c r="C130" s="27" t="s">
        <v>110</v>
      </c>
      <c r="D130" s="22"/>
      <c r="E130" s="36"/>
      <c r="F130" s="36"/>
      <c r="G130" s="25"/>
      <c r="H130" s="15"/>
      <c r="I130" s="15"/>
      <c r="J130" s="23">
        <v>1</v>
      </c>
      <c r="K130" s="15">
        <v>2</v>
      </c>
      <c r="L130" s="15">
        <v>7</v>
      </c>
      <c r="M130" s="21"/>
      <c r="N130" s="15"/>
      <c r="O130" s="67"/>
      <c r="P130" s="21"/>
      <c r="Q130" s="28"/>
      <c r="R130" s="15"/>
      <c r="S130" s="21"/>
      <c r="T130" s="28"/>
      <c r="U130" s="15"/>
      <c r="V130" s="21">
        <v>1</v>
      </c>
      <c r="W130" s="28">
        <v>2</v>
      </c>
      <c r="X130" s="28">
        <v>0</v>
      </c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 t="shared" si="4"/>
        <v>6</v>
      </c>
      <c r="BD130" s="43">
        <f t="shared" si="5"/>
        <v>7</v>
      </c>
      <c r="BE130" s="35">
        <f t="shared" si="6"/>
        <v>2</v>
      </c>
    </row>
    <row r="131" spans="1:57" s="19" customFormat="1" ht="15.75" thickBot="1" x14ac:dyDescent="0.3">
      <c r="A131" s="17">
        <f t="shared" si="9"/>
        <v>127</v>
      </c>
      <c r="B131" s="72" t="s">
        <v>171</v>
      </c>
      <c r="C131" s="72" t="s">
        <v>110</v>
      </c>
      <c r="D131" s="23"/>
      <c r="E131" s="15"/>
      <c r="F131" s="15"/>
      <c r="G131" s="25"/>
      <c r="H131" s="15"/>
      <c r="I131" s="15"/>
      <c r="J131" s="23">
        <v>1</v>
      </c>
      <c r="K131" s="15">
        <v>2</v>
      </c>
      <c r="L131" s="15">
        <v>7</v>
      </c>
      <c r="M131" s="21"/>
      <c r="N131" s="15"/>
      <c r="O131" s="67"/>
      <c r="P131" s="21"/>
      <c r="Q131" s="28"/>
      <c r="R131" s="15"/>
      <c r="S131" s="21"/>
      <c r="T131" s="28"/>
      <c r="U131" s="15"/>
      <c r="V131" s="21">
        <v>1</v>
      </c>
      <c r="W131" s="28">
        <v>2</v>
      </c>
      <c r="X131" s="28">
        <v>0</v>
      </c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74"/>
      <c r="BB131" s="74"/>
      <c r="BC131" s="10">
        <f t="shared" si="4"/>
        <v>6</v>
      </c>
      <c r="BD131" s="43">
        <f t="shared" si="5"/>
        <v>7</v>
      </c>
      <c r="BE131" s="35">
        <f t="shared" si="6"/>
        <v>2</v>
      </c>
    </row>
    <row r="132" spans="1:57" s="19" customFormat="1" ht="15.75" thickBot="1" x14ac:dyDescent="0.3">
      <c r="A132" s="17">
        <f t="shared" si="9"/>
        <v>128</v>
      </c>
      <c r="B132" s="72" t="s">
        <v>165</v>
      </c>
      <c r="C132" s="72" t="s">
        <v>155</v>
      </c>
      <c r="D132" s="23">
        <v>1</v>
      </c>
      <c r="E132" s="15">
        <v>0</v>
      </c>
      <c r="F132" s="15">
        <v>-13</v>
      </c>
      <c r="G132" s="25"/>
      <c r="H132" s="15"/>
      <c r="I132" s="15"/>
      <c r="J132" s="23">
        <v>1</v>
      </c>
      <c r="K132" s="15">
        <v>2</v>
      </c>
      <c r="L132" s="15">
        <v>5</v>
      </c>
      <c r="M132" s="21"/>
      <c r="N132" s="15"/>
      <c r="O132" s="67"/>
      <c r="P132" s="21"/>
      <c r="Q132" s="28"/>
      <c r="R132" s="15"/>
      <c r="S132" s="21">
        <v>1</v>
      </c>
      <c r="T132" s="28">
        <v>1</v>
      </c>
      <c r="U132" s="15">
        <v>-1</v>
      </c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4"/>
      <c r="BB132" s="74"/>
      <c r="BC132" s="10">
        <f t="shared" si="4"/>
        <v>6</v>
      </c>
      <c r="BD132" s="43">
        <f t="shared" si="5"/>
        <v>-9</v>
      </c>
      <c r="BE132" s="35">
        <f t="shared" si="6"/>
        <v>3</v>
      </c>
    </row>
    <row r="133" spans="1:57" s="19" customFormat="1" ht="15.75" thickBot="1" x14ac:dyDescent="0.3">
      <c r="A133" s="17">
        <f t="shared" si="9"/>
        <v>129</v>
      </c>
      <c r="B133" s="72" t="s">
        <v>166</v>
      </c>
      <c r="C133" s="72" t="s">
        <v>110</v>
      </c>
      <c r="D133" s="23">
        <v>1</v>
      </c>
      <c r="E133" s="15">
        <v>2</v>
      </c>
      <c r="F133" s="15">
        <v>7</v>
      </c>
      <c r="G133" s="25"/>
      <c r="H133" s="15"/>
      <c r="I133" s="15"/>
      <c r="J133" s="23">
        <v>1</v>
      </c>
      <c r="K133" s="15">
        <v>0</v>
      </c>
      <c r="L133" s="15">
        <v>-15</v>
      </c>
      <c r="M133" s="21"/>
      <c r="N133" s="15"/>
      <c r="O133" s="67"/>
      <c r="P133" s="21"/>
      <c r="Q133" s="28"/>
      <c r="R133" s="15"/>
      <c r="S133" s="21">
        <v>1</v>
      </c>
      <c r="T133" s="28">
        <v>1</v>
      </c>
      <c r="U133" s="15">
        <v>-5</v>
      </c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4"/>
      <c r="BB133" s="74"/>
      <c r="BC133" s="10">
        <f t="shared" ref="BC133:BC196" si="10">SUM(D133,E133,G133,H133,J133,K133,M133,N133,P133,Q133,S133,T133,V133,W133,Y133,Z133,AB133,AC133,AE133,AF133,AH133,AI133,AK133,AL133,AN133,AO133,AQ133,AR133,AZ133,BA133)</f>
        <v>6</v>
      </c>
      <c r="BD133" s="43">
        <f t="shared" ref="BD133:BD196" si="11">SUM(F133,I133,L133,O133,R133,U133,X133,AA133,AD133,AG133,AJ133,AM133,AP133,AS133,AV133,AY133,BB133)</f>
        <v>-13</v>
      </c>
      <c r="BE133" s="35">
        <f t="shared" ref="BE133:BE196" si="12">SUM(D133,G133,J133,M133,P133,S133,V133,Y133,AB133,AE133,AH133,AK133,AN133,AQ133,AZ133)</f>
        <v>3</v>
      </c>
    </row>
    <row r="134" spans="1:57" s="19" customFormat="1" ht="15.75" thickBot="1" x14ac:dyDescent="0.3">
      <c r="A134" s="17">
        <f t="shared" si="9"/>
        <v>130</v>
      </c>
      <c r="B134" s="83" t="s">
        <v>167</v>
      </c>
      <c r="C134" s="83" t="s">
        <v>110</v>
      </c>
      <c r="D134" s="23">
        <v>1</v>
      </c>
      <c r="E134" s="15">
        <v>2</v>
      </c>
      <c r="F134" s="15">
        <v>7</v>
      </c>
      <c r="G134" s="25"/>
      <c r="H134" s="15"/>
      <c r="I134" s="15"/>
      <c r="J134" s="23">
        <v>1</v>
      </c>
      <c r="K134" s="15">
        <v>0</v>
      </c>
      <c r="L134" s="15">
        <v>-15</v>
      </c>
      <c r="M134" s="21"/>
      <c r="N134" s="15"/>
      <c r="O134" s="67"/>
      <c r="P134" s="21"/>
      <c r="Q134" s="28"/>
      <c r="R134" s="15"/>
      <c r="S134" s="21">
        <v>1</v>
      </c>
      <c r="T134" s="28">
        <v>1</v>
      </c>
      <c r="U134" s="15">
        <v>-5</v>
      </c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4"/>
      <c r="BB134" s="74"/>
      <c r="BC134" s="10">
        <f t="shared" si="10"/>
        <v>6</v>
      </c>
      <c r="BD134" s="43">
        <f t="shared" si="11"/>
        <v>-13</v>
      </c>
      <c r="BE134" s="35">
        <f t="shared" si="12"/>
        <v>3</v>
      </c>
    </row>
    <row r="135" spans="1:57" s="19" customFormat="1" ht="15.75" thickBot="1" x14ac:dyDescent="0.3">
      <c r="A135" s="17">
        <f t="shared" si="9"/>
        <v>131</v>
      </c>
      <c r="B135" s="40" t="s">
        <v>162</v>
      </c>
      <c r="C135" s="27" t="s">
        <v>85</v>
      </c>
      <c r="D135" s="23">
        <v>1</v>
      </c>
      <c r="E135" s="15">
        <v>1</v>
      </c>
      <c r="F135" s="15">
        <v>-5</v>
      </c>
      <c r="G135" s="25">
        <v>1</v>
      </c>
      <c r="H135" s="15">
        <v>1</v>
      </c>
      <c r="I135" s="15">
        <v>-11</v>
      </c>
      <c r="J135" s="23">
        <v>1</v>
      </c>
      <c r="K135" s="15">
        <v>1</v>
      </c>
      <c r="L135" s="15">
        <v>-4</v>
      </c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4"/>
      <c r="BB135" s="64"/>
      <c r="BC135" s="10">
        <f t="shared" si="10"/>
        <v>6</v>
      </c>
      <c r="BD135" s="43">
        <f t="shared" si="11"/>
        <v>-20</v>
      </c>
      <c r="BE135" s="35">
        <f t="shared" si="12"/>
        <v>3</v>
      </c>
    </row>
    <row r="136" spans="1:57" s="19" customFormat="1" ht="15.75" thickBot="1" x14ac:dyDescent="0.3">
      <c r="A136" s="17">
        <f t="shared" si="9"/>
        <v>132</v>
      </c>
      <c r="B136" s="27" t="s">
        <v>169</v>
      </c>
      <c r="C136" s="27" t="s">
        <v>107</v>
      </c>
      <c r="D136" s="23">
        <v>1</v>
      </c>
      <c r="E136" s="15">
        <v>0</v>
      </c>
      <c r="F136" s="15">
        <v>-24</v>
      </c>
      <c r="G136" s="25"/>
      <c r="H136" s="15"/>
      <c r="I136" s="15"/>
      <c r="J136" s="23">
        <v>1</v>
      </c>
      <c r="K136" s="15">
        <v>2</v>
      </c>
      <c r="L136" s="15">
        <v>0</v>
      </c>
      <c r="M136" s="21"/>
      <c r="N136" s="15"/>
      <c r="O136" s="67"/>
      <c r="P136" s="21">
        <v>1</v>
      </c>
      <c r="Q136" s="28">
        <v>1</v>
      </c>
      <c r="R136" s="15">
        <v>3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4"/>
      <c r="BB136" s="74"/>
      <c r="BC136" s="10">
        <f t="shared" si="10"/>
        <v>6</v>
      </c>
      <c r="BD136" s="43">
        <f t="shared" si="11"/>
        <v>-21</v>
      </c>
      <c r="BE136" s="35">
        <f t="shared" si="12"/>
        <v>3</v>
      </c>
    </row>
    <row r="137" spans="1:57" s="19" customFormat="1" ht="15.75" thickBot="1" x14ac:dyDescent="0.3">
      <c r="A137" s="17">
        <f t="shared" si="9"/>
        <v>133</v>
      </c>
      <c r="B137" s="27" t="s">
        <v>170</v>
      </c>
      <c r="C137" s="27" t="s">
        <v>107</v>
      </c>
      <c r="D137" s="23">
        <v>1</v>
      </c>
      <c r="E137" s="15">
        <v>0</v>
      </c>
      <c r="F137" s="15">
        <v>-24</v>
      </c>
      <c r="G137" s="25"/>
      <c r="H137" s="15"/>
      <c r="I137" s="15"/>
      <c r="J137" s="23">
        <v>1</v>
      </c>
      <c r="K137" s="15">
        <v>2</v>
      </c>
      <c r="L137" s="15">
        <v>0</v>
      </c>
      <c r="M137" s="21"/>
      <c r="N137" s="15"/>
      <c r="O137" s="67"/>
      <c r="P137" s="21">
        <v>1</v>
      </c>
      <c r="Q137" s="28">
        <v>1</v>
      </c>
      <c r="R137" s="15">
        <v>-12</v>
      </c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 t="shared" si="10"/>
        <v>6</v>
      </c>
      <c r="BD137" s="43">
        <f t="shared" si="11"/>
        <v>-36</v>
      </c>
      <c r="BE137" s="35">
        <f t="shared" si="12"/>
        <v>3</v>
      </c>
    </row>
    <row r="138" spans="1:57" s="19" customFormat="1" ht="15.75" thickBot="1" x14ac:dyDescent="0.3">
      <c r="A138" s="17">
        <f t="shared" si="9"/>
        <v>134</v>
      </c>
      <c r="B138" s="83" t="s">
        <v>173</v>
      </c>
      <c r="C138" s="83" t="s">
        <v>12</v>
      </c>
      <c r="D138" s="23"/>
      <c r="E138" s="15"/>
      <c r="F138" s="15"/>
      <c r="G138" s="25"/>
      <c r="H138" s="15"/>
      <c r="I138" s="15"/>
      <c r="J138" s="23">
        <v>1</v>
      </c>
      <c r="K138" s="15">
        <v>2</v>
      </c>
      <c r="L138" s="15">
        <v>19</v>
      </c>
      <c r="M138" s="21"/>
      <c r="N138" s="15"/>
      <c r="O138" s="67"/>
      <c r="P138" s="21"/>
      <c r="Q138" s="28"/>
      <c r="R138" s="15"/>
      <c r="S138" s="21"/>
      <c r="T138" s="28"/>
      <c r="U138" s="15"/>
      <c r="V138" s="21">
        <v>1</v>
      </c>
      <c r="W138" s="28">
        <v>1</v>
      </c>
      <c r="X138" s="28">
        <v>0</v>
      </c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4"/>
      <c r="BB138" s="74"/>
      <c r="BC138" s="10">
        <f t="shared" si="10"/>
        <v>5</v>
      </c>
      <c r="BD138" s="43">
        <f t="shared" si="11"/>
        <v>19</v>
      </c>
      <c r="BE138" s="35">
        <f t="shared" si="12"/>
        <v>2</v>
      </c>
    </row>
    <row r="139" spans="1:57" s="19" customFormat="1" ht="15.75" thickBot="1" x14ac:dyDescent="0.3">
      <c r="A139" s="17">
        <f t="shared" si="9"/>
        <v>135</v>
      </c>
      <c r="B139" s="40" t="s">
        <v>176</v>
      </c>
      <c r="C139" s="27" t="s">
        <v>17</v>
      </c>
      <c r="D139" s="23"/>
      <c r="E139" s="15"/>
      <c r="F139" s="15"/>
      <c r="G139" s="91"/>
      <c r="H139" s="31"/>
      <c r="I139" s="31"/>
      <c r="J139" s="23"/>
      <c r="K139" s="15"/>
      <c r="L139" s="15"/>
      <c r="M139" s="21">
        <v>1</v>
      </c>
      <c r="N139" s="15">
        <v>1</v>
      </c>
      <c r="O139" s="67">
        <v>4</v>
      </c>
      <c r="P139" s="21"/>
      <c r="Q139" s="28"/>
      <c r="R139" s="15"/>
      <c r="S139" s="21"/>
      <c r="T139" s="28"/>
      <c r="U139" s="15"/>
      <c r="V139" s="21">
        <v>1</v>
      </c>
      <c r="W139" s="28">
        <v>2</v>
      </c>
      <c r="X139" s="28">
        <v>8</v>
      </c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74"/>
      <c r="BB139" s="74"/>
      <c r="BC139" s="10">
        <f t="shared" si="10"/>
        <v>5</v>
      </c>
      <c r="BD139" s="43">
        <f t="shared" si="11"/>
        <v>12</v>
      </c>
      <c r="BE139" s="35">
        <f t="shared" si="12"/>
        <v>2</v>
      </c>
    </row>
    <row r="140" spans="1:57" s="19" customFormat="1" ht="15.75" thickBot="1" x14ac:dyDescent="0.3">
      <c r="A140" s="17">
        <f t="shared" si="9"/>
        <v>136</v>
      </c>
      <c r="B140" s="27" t="s">
        <v>174</v>
      </c>
      <c r="C140" s="27" t="s">
        <v>150</v>
      </c>
      <c r="D140" s="23"/>
      <c r="E140" s="15"/>
      <c r="F140" s="15"/>
      <c r="G140" s="25">
        <v>1</v>
      </c>
      <c r="H140" s="15">
        <v>1</v>
      </c>
      <c r="I140" s="15">
        <v>1</v>
      </c>
      <c r="J140" s="23"/>
      <c r="K140" s="15"/>
      <c r="L140" s="15"/>
      <c r="M140" s="21"/>
      <c r="N140" s="15"/>
      <c r="O140" s="67"/>
      <c r="P140" s="21">
        <v>1</v>
      </c>
      <c r="Q140" s="28">
        <v>2</v>
      </c>
      <c r="R140" s="15">
        <v>-2</v>
      </c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 t="shared" si="10"/>
        <v>5</v>
      </c>
      <c r="BD140" s="43">
        <f t="shared" si="11"/>
        <v>-1</v>
      </c>
      <c r="BE140" s="35">
        <f t="shared" si="12"/>
        <v>2</v>
      </c>
    </row>
    <row r="141" spans="1:57" s="19" customFormat="1" ht="15.75" thickBot="1" x14ac:dyDescent="0.3">
      <c r="A141" s="17">
        <f t="shared" si="9"/>
        <v>137</v>
      </c>
      <c r="B141" s="72" t="s">
        <v>175</v>
      </c>
      <c r="C141" s="72" t="s">
        <v>150</v>
      </c>
      <c r="D141" s="23"/>
      <c r="E141" s="15"/>
      <c r="F141" s="15"/>
      <c r="G141" s="25">
        <v>1</v>
      </c>
      <c r="H141" s="15">
        <v>1</v>
      </c>
      <c r="I141" s="15">
        <v>1</v>
      </c>
      <c r="J141" s="23"/>
      <c r="K141" s="15"/>
      <c r="L141" s="15"/>
      <c r="M141" s="21"/>
      <c r="N141" s="15"/>
      <c r="O141" s="67"/>
      <c r="P141" s="21">
        <v>1</v>
      </c>
      <c r="Q141" s="28">
        <v>2</v>
      </c>
      <c r="R141" s="15">
        <v>-2</v>
      </c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74"/>
      <c r="BB141" s="74"/>
      <c r="BC141" s="10">
        <f t="shared" si="10"/>
        <v>5</v>
      </c>
      <c r="BD141" s="43">
        <f t="shared" si="11"/>
        <v>-1</v>
      </c>
      <c r="BE141" s="35">
        <f t="shared" si="12"/>
        <v>2</v>
      </c>
    </row>
    <row r="142" spans="1:57" s="19" customFormat="1" ht="15.75" thickBot="1" x14ac:dyDescent="0.3">
      <c r="A142" s="17">
        <f t="shared" si="9"/>
        <v>138</v>
      </c>
      <c r="B142" s="83" t="s">
        <v>185</v>
      </c>
      <c r="C142" s="83" t="s">
        <v>155</v>
      </c>
      <c r="D142" s="23"/>
      <c r="E142" s="15"/>
      <c r="F142" s="15"/>
      <c r="G142" s="25"/>
      <c r="H142" s="15"/>
      <c r="I142" s="15"/>
      <c r="J142" s="23">
        <v>1</v>
      </c>
      <c r="K142" s="15">
        <v>1</v>
      </c>
      <c r="L142" s="15">
        <v>-5</v>
      </c>
      <c r="M142" s="21"/>
      <c r="N142" s="15"/>
      <c r="O142" s="67"/>
      <c r="P142" s="21"/>
      <c r="Q142" s="28"/>
      <c r="R142" s="28"/>
      <c r="S142" s="21">
        <v>1</v>
      </c>
      <c r="T142" s="28">
        <v>2</v>
      </c>
      <c r="U142" s="15">
        <v>0</v>
      </c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4"/>
      <c r="BB142" s="74"/>
      <c r="BC142" s="10">
        <f t="shared" si="10"/>
        <v>5</v>
      </c>
      <c r="BD142" s="43">
        <f t="shared" si="11"/>
        <v>-5</v>
      </c>
      <c r="BE142" s="35">
        <f t="shared" si="12"/>
        <v>2</v>
      </c>
    </row>
    <row r="143" spans="1:57" s="19" customFormat="1" ht="15.75" thickBot="1" x14ac:dyDescent="0.3">
      <c r="A143" s="17">
        <f t="shared" si="9"/>
        <v>139</v>
      </c>
      <c r="B143" s="27" t="s">
        <v>178</v>
      </c>
      <c r="C143" s="27" t="s">
        <v>54</v>
      </c>
      <c r="D143" s="22"/>
      <c r="E143" s="36"/>
      <c r="F143" s="36"/>
      <c r="G143" s="91"/>
      <c r="H143" s="92"/>
      <c r="I143" s="92"/>
      <c r="J143" s="23"/>
      <c r="K143" s="15"/>
      <c r="L143" s="15"/>
      <c r="M143" s="21">
        <v>1</v>
      </c>
      <c r="N143" s="15">
        <v>1</v>
      </c>
      <c r="O143" s="67">
        <v>-13</v>
      </c>
      <c r="P143" s="21">
        <v>1</v>
      </c>
      <c r="Q143" s="28">
        <v>2</v>
      </c>
      <c r="R143" s="15">
        <v>3</v>
      </c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28"/>
      <c r="BB143" s="28"/>
      <c r="BC143" s="10">
        <f t="shared" si="10"/>
        <v>5</v>
      </c>
      <c r="BD143" s="43">
        <f t="shared" si="11"/>
        <v>-10</v>
      </c>
      <c r="BE143" s="35">
        <f t="shared" si="12"/>
        <v>2</v>
      </c>
    </row>
    <row r="144" spans="1:57" s="19" customFormat="1" ht="15.75" thickBot="1" x14ac:dyDescent="0.3">
      <c r="A144" s="17">
        <f t="shared" si="9"/>
        <v>140</v>
      </c>
      <c r="B144" s="27" t="s">
        <v>179</v>
      </c>
      <c r="C144" s="27" t="s">
        <v>54</v>
      </c>
      <c r="D144" s="22"/>
      <c r="E144" s="36"/>
      <c r="F144" s="36"/>
      <c r="G144" s="25"/>
      <c r="H144" s="15"/>
      <c r="I144" s="15"/>
      <c r="J144" s="23"/>
      <c r="K144" s="15"/>
      <c r="L144" s="15"/>
      <c r="M144" s="21">
        <v>1</v>
      </c>
      <c r="N144" s="15">
        <v>1</v>
      </c>
      <c r="O144" s="67">
        <v>-13</v>
      </c>
      <c r="P144" s="21">
        <v>1</v>
      </c>
      <c r="Q144" s="28">
        <v>2</v>
      </c>
      <c r="R144" s="28">
        <v>3</v>
      </c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 t="shared" si="10"/>
        <v>5</v>
      </c>
      <c r="BD144" s="43">
        <f t="shared" si="11"/>
        <v>-10</v>
      </c>
      <c r="BE144" s="35">
        <f t="shared" si="12"/>
        <v>2</v>
      </c>
    </row>
    <row r="145" spans="1:57" s="19" customFormat="1" ht="15.75" thickBot="1" x14ac:dyDescent="0.3">
      <c r="A145" s="17">
        <f t="shared" si="9"/>
        <v>141</v>
      </c>
      <c r="B145" s="83" t="s">
        <v>177</v>
      </c>
      <c r="C145" s="83" t="s">
        <v>155</v>
      </c>
      <c r="D145" s="23">
        <v>1</v>
      </c>
      <c r="E145" s="15">
        <v>0</v>
      </c>
      <c r="F145" s="15">
        <v>-13</v>
      </c>
      <c r="G145" s="25"/>
      <c r="H145" s="15"/>
      <c r="I145" s="15"/>
      <c r="J145" s="23">
        <v>1</v>
      </c>
      <c r="K145" s="15">
        <v>2</v>
      </c>
      <c r="L145" s="15">
        <v>5</v>
      </c>
      <c r="M145" s="21"/>
      <c r="N145" s="15"/>
      <c r="O145" s="67"/>
      <c r="P145" s="21"/>
      <c r="Q145" s="28"/>
      <c r="R145" s="15"/>
      <c r="S145" s="21">
        <v>1</v>
      </c>
      <c r="T145" s="28">
        <v>0</v>
      </c>
      <c r="U145" s="15">
        <v>-8</v>
      </c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 t="shared" si="10"/>
        <v>5</v>
      </c>
      <c r="BD145" s="43">
        <f t="shared" si="11"/>
        <v>-16</v>
      </c>
      <c r="BE145" s="35">
        <f t="shared" si="12"/>
        <v>3</v>
      </c>
    </row>
    <row r="146" spans="1:57" s="19" customFormat="1" ht="15.75" thickBot="1" x14ac:dyDescent="0.3">
      <c r="A146" s="17">
        <f t="shared" si="9"/>
        <v>142</v>
      </c>
      <c r="B146" s="27" t="s">
        <v>182</v>
      </c>
      <c r="C146" s="27" t="s">
        <v>183</v>
      </c>
      <c r="D146" s="23"/>
      <c r="E146" s="15"/>
      <c r="F146" s="15"/>
      <c r="G146" s="25">
        <v>1</v>
      </c>
      <c r="H146" s="15">
        <v>2</v>
      </c>
      <c r="I146" s="15">
        <v>0</v>
      </c>
      <c r="J146" s="23"/>
      <c r="K146" s="15"/>
      <c r="L146" s="15"/>
      <c r="M146" s="21"/>
      <c r="N146" s="15"/>
      <c r="O146" s="67"/>
      <c r="P146" s="21">
        <v>1</v>
      </c>
      <c r="Q146" s="28">
        <v>1</v>
      </c>
      <c r="R146" s="15">
        <v>-19</v>
      </c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 t="shared" si="10"/>
        <v>5</v>
      </c>
      <c r="BD146" s="43">
        <f t="shared" si="11"/>
        <v>-19</v>
      </c>
      <c r="BE146" s="35">
        <f t="shared" si="12"/>
        <v>2</v>
      </c>
    </row>
    <row r="147" spans="1:57" s="19" customFormat="1" ht="15.75" thickBot="1" x14ac:dyDescent="0.3">
      <c r="A147" s="17">
        <f t="shared" si="9"/>
        <v>143</v>
      </c>
      <c r="B147" s="83" t="s">
        <v>181</v>
      </c>
      <c r="C147" s="83" t="s">
        <v>135</v>
      </c>
      <c r="D147" s="23"/>
      <c r="E147" s="15"/>
      <c r="F147" s="15"/>
      <c r="G147" s="25"/>
      <c r="H147" s="15"/>
      <c r="I147" s="15"/>
      <c r="J147" s="23">
        <v>1</v>
      </c>
      <c r="K147" s="15">
        <v>0</v>
      </c>
      <c r="L147" s="15">
        <v>-11</v>
      </c>
      <c r="M147" s="21"/>
      <c r="N147" s="15"/>
      <c r="O147" s="67"/>
      <c r="P147" s="21">
        <v>1</v>
      </c>
      <c r="Q147" s="28">
        <v>1</v>
      </c>
      <c r="R147" s="15">
        <v>-2</v>
      </c>
      <c r="S147" s="21"/>
      <c r="T147" s="28"/>
      <c r="U147" s="15"/>
      <c r="V147" s="21">
        <v>1</v>
      </c>
      <c r="W147" s="28">
        <v>1</v>
      </c>
      <c r="X147" s="28">
        <v>-18</v>
      </c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74"/>
      <c r="BB147" s="74"/>
      <c r="BC147" s="10">
        <f t="shared" si="10"/>
        <v>5</v>
      </c>
      <c r="BD147" s="43">
        <f t="shared" si="11"/>
        <v>-31</v>
      </c>
      <c r="BE147" s="35">
        <f t="shared" si="12"/>
        <v>3</v>
      </c>
    </row>
    <row r="148" spans="1:57" s="19" customFormat="1" ht="15.75" thickBot="1" x14ac:dyDescent="0.3">
      <c r="A148" s="17">
        <f t="shared" ref="A148:A211" si="13">SUM(A147+1)</f>
        <v>144</v>
      </c>
      <c r="B148" s="27" t="s">
        <v>212</v>
      </c>
      <c r="C148" s="27" t="s">
        <v>5</v>
      </c>
      <c r="D148" s="22"/>
      <c r="E148" s="36"/>
      <c r="F148" s="36"/>
      <c r="G148" s="91"/>
      <c r="H148" s="92"/>
      <c r="I148" s="92"/>
      <c r="J148" s="23"/>
      <c r="K148" s="31"/>
      <c r="L148" s="31"/>
      <c r="M148" s="21"/>
      <c r="N148" s="15"/>
      <c r="O148" s="67"/>
      <c r="P148" s="21"/>
      <c r="Q148" s="28"/>
      <c r="R148" s="15"/>
      <c r="S148" s="21">
        <v>1</v>
      </c>
      <c r="T148" s="28">
        <v>0</v>
      </c>
      <c r="U148" s="15">
        <v>-22</v>
      </c>
      <c r="V148" s="21">
        <v>1</v>
      </c>
      <c r="W148" s="28">
        <v>1</v>
      </c>
      <c r="X148" s="28">
        <v>-9</v>
      </c>
      <c r="Y148" s="13">
        <v>1</v>
      </c>
      <c r="Z148" s="28">
        <v>1</v>
      </c>
      <c r="AA148" s="28">
        <v>-11</v>
      </c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 t="shared" si="10"/>
        <v>5</v>
      </c>
      <c r="BD148" s="43">
        <f t="shared" si="11"/>
        <v>-42</v>
      </c>
      <c r="BE148" s="35">
        <f t="shared" si="12"/>
        <v>3</v>
      </c>
    </row>
    <row r="149" spans="1:57" s="19" customFormat="1" ht="15.75" thickBot="1" x14ac:dyDescent="0.3">
      <c r="A149" s="17">
        <f t="shared" si="13"/>
        <v>145</v>
      </c>
      <c r="B149" s="83" t="s">
        <v>180</v>
      </c>
      <c r="C149" s="83" t="s">
        <v>5</v>
      </c>
      <c r="D149" s="23"/>
      <c r="E149" s="15"/>
      <c r="F149" s="15"/>
      <c r="G149" s="25">
        <v>1</v>
      </c>
      <c r="H149" s="15">
        <v>0</v>
      </c>
      <c r="I149" s="15">
        <v>-15</v>
      </c>
      <c r="J149" s="23"/>
      <c r="K149" s="15"/>
      <c r="L149" s="15"/>
      <c r="M149" s="21">
        <v>1</v>
      </c>
      <c r="N149" s="15">
        <v>1</v>
      </c>
      <c r="O149" s="67">
        <v>-9</v>
      </c>
      <c r="P149" s="21">
        <v>1</v>
      </c>
      <c r="Q149" s="28">
        <v>1</v>
      </c>
      <c r="R149" s="28">
        <v>-19</v>
      </c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 t="shared" si="10"/>
        <v>5</v>
      </c>
      <c r="BD149" s="43">
        <f t="shared" si="11"/>
        <v>-43</v>
      </c>
      <c r="BE149" s="35">
        <f t="shared" si="12"/>
        <v>3</v>
      </c>
    </row>
    <row r="150" spans="1:57" ht="15.75" thickBot="1" x14ac:dyDescent="0.3">
      <c r="A150" s="17">
        <f t="shared" si="13"/>
        <v>146</v>
      </c>
      <c r="B150" s="27" t="s">
        <v>184</v>
      </c>
      <c r="C150" s="27" t="s">
        <v>48</v>
      </c>
      <c r="D150" s="23"/>
      <c r="E150" s="15"/>
      <c r="F150" s="15"/>
      <c r="G150" s="25">
        <v>1</v>
      </c>
      <c r="H150" s="15">
        <v>0</v>
      </c>
      <c r="I150" s="15">
        <v>-15</v>
      </c>
      <c r="J150" s="23"/>
      <c r="K150" s="15"/>
      <c r="L150" s="15"/>
      <c r="M150" s="21">
        <v>1</v>
      </c>
      <c r="N150" s="15">
        <v>1</v>
      </c>
      <c r="O150" s="67">
        <v>-9</v>
      </c>
      <c r="P150" s="21">
        <v>1</v>
      </c>
      <c r="Q150" s="28">
        <v>1</v>
      </c>
      <c r="R150" s="15">
        <v>-19</v>
      </c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 t="shared" si="10"/>
        <v>5</v>
      </c>
      <c r="BD150" s="43">
        <f t="shared" si="11"/>
        <v>-43</v>
      </c>
      <c r="BE150" s="35">
        <f t="shared" si="12"/>
        <v>3</v>
      </c>
    </row>
    <row r="151" spans="1:57" ht="15.75" thickBot="1" x14ac:dyDescent="0.3">
      <c r="A151" s="17">
        <f t="shared" si="13"/>
        <v>147</v>
      </c>
      <c r="B151" s="27" t="s">
        <v>172</v>
      </c>
      <c r="C151" s="27" t="s">
        <v>12</v>
      </c>
      <c r="D151" s="22"/>
      <c r="E151" s="36"/>
      <c r="F151" s="36"/>
      <c r="G151" s="25"/>
      <c r="H151" s="15"/>
      <c r="I151" s="15"/>
      <c r="J151" s="23"/>
      <c r="K151" s="15"/>
      <c r="L151" s="15"/>
      <c r="M151" s="21">
        <v>1</v>
      </c>
      <c r="N151" s="15">
        <v>1</v>
      </c>
      <c r="O151" s="67">
        <v>-12</v>
      </c>
      <c r="P151" s="21"/>
      <c r="Q151" s="28"/>
      <c r="R151" s="15"/>
      <c r="S151" s="21">
        <v>1</v>
      </c>
      <c r="T151" s="28">
        <v>0</v>
      </c>
      <c r="U151" s="15">
        <v>-36</v>
      </c>
      <c r="V151" s="21">
        <v>1</v>
      </c>
      <c r="W151" s="28">
        <v>1</v>
      </c>
      <c r="X151" s="28">
        <v>-9</v>
      </c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 t="shared" si="10"/>
        <v>5</v>
      </c>
      <c r="BD151" s="43">
        <f t="shared" si="11"/>
        <v>-57</v>
      </c>
      <c r="BE151" s="35">
        <f t="shared" si="12"/>
        <v>3</v>
      </c>
    </row>
    <row r="152" spans="1:57" ht="15.75" thickBot="1" x14ac:dyDescent="0.3">
      <c r="A152" s="17">
        <f t="shared" si="13"/>
        <v>148</v>
      </c>
      <c r="B152" s="72" t="s">
        <v>191</v>
      </c>
      <c r="C152" s="72" t="s">
        <v>12</v>
      </c>
      <c r="D152" s="23"/>
      <c r="E152" s="15"/>
      <c r="F152" s="15"/>
      <c r="G152" s="25">
        <v>1</v>
      </c>
      <c r="H152" s="15">
        <v>1</v>
      </c>
      <c r="I152" s="15">
        <v>-12</v>
      </c>
      <c r="J152" s="23"/>
      <c r="K152" s="15"/>
      <c r="L152" s="15"/>
      <c r="M152" s="21">
        <v>1</v>
      </c>
      <c r="N152" s="15">
        <v>1</v>
      </c>
      <c r="O152" s="67">
        <v>-2</v>
      </c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74"/>
      <c r="BB152" s="74"/>
      <c r="BC152" s="10">
        <f t="shared" si="10"/>
        <v>4</v>
      </c>
      <c r="BD152" s="43">
        <f t="shared" si="11"/>
        <v>-14</v>
      </c>
      <c r="BE152" s="35">
        <f t="shared" si="12"/>
        <v>2</v>
      </c>
    </row>
    <row r="153" spans="1:57" ht="15.75" thickBot="1" x14ac:dyDescent="0.3">
      <c r="A153" s="17">
        <f t="shared" si="13"/>
        <v>149</v>
      </c>
      <c r="B153" s="40" t="s">
        <v>192</v>
      </c>
      <c r="C153" s="27" t="s">
        <v>85</v>
      </c>
      <c r="D153" s="23">
        <v>1</v>
      </c>
      <c r="E153" s="15">
        <v>1</v>
      </c>
      <c r="F153" s="15">
        <v>-5</v>
      </c>
      <c r="G153" s="25">
        <v>1</v>
      </c>
      <c r="H153" s="15">
        <v>1</v>
      </c>
      <c r="I153" s="15">
        <v>-11</v>
      </c>
      <c r="J153" s="23"/>
      <c r="K153" s="15"/>
      <c r="L153" s="15"/>
      <c r="M153" s="21"/>
      <c r="N153" s="15"/>
      <c r="O153" s="67"/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74"/>
      <c r="BB153" s="74"/>
      <c r="BC153" s="10">
        <f t="shared" si="10"/>
        <v>4</v>
      </c>
      <c r="BD153" s="43">
        <f t="shared" si="11"/>
        <v>-16</v>
      </c>
      <c r="BE153" s="35">
        <f t="shared" si="12"/>
        <v>2</v>
      </c>
    </row>
    <row r="154" spans="1:57" ht="15.75" thickBot="1" x14ac:dyDescent="0.3">
      <c r="A154" s="17">
        <f t="shared" si="13"/>
        <v>150</v>
      </c>
      <c r="B154" s="40" t="s">
        <v>186</v>
      </c>
      <c r="C154" s="27" t="s">
        <v>59</v>
      </c>
      <c r="D154" s="23">
        <v>1</v>
      </c>
      <c r="E154" s="15">
        <v>1</v>
      </c>
      <c r="F154" s="15">
        <v>-8</v>
      </c>
      <c r="G154" s="25">
        <v>1</v>
      </c>
      <c r="H154" s="15">
        <v>1</v>
      </c>
      <c r="I154" s="15">
        <v>-10</v>
      </c>
      <c r="J154" s="23"/>
      <c r="K154" s="15"/>
      <c r="L154" s="15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 t="shared" si="10"/>
        <v>4</v>
      </c>
      <c r="BD154" s="43">
        <f t="shared" si="11"/>
        <v>-18</v>
      </c>
      <c r="BE154" s="35">
        <f t="shared" si="12"/>
        <v>2</v>
      </c>
    </row>
    <row r="155" spans="1:57" ht="15.75" thickBot="1" x14ac:dyDescent="0.3">
      <c r="A155" s="17">
        <f t="shared" si="13"/>
        <v>151</v>
      </c>
      <c r="B155" s="27" t="s">
        <v>189</v>
      </c>
      <c r="C155" s="27" t="s">
        <v>12</v>
      </c>
      <c r="D155" s="22"/>
      <c r="E155" s="36"/>
      <c r="F155" s="36"/>
      <c r="G155" s="25"/>
      <c r="H155" s="15"/>
      <c r="I155" s="15"/>
      <c r="J155" s="23">
        <v>1</v>
      </c>
      <c r="K155" s="15">
        <v>1</v>
      </c>
      <c r="L155" s="15">
        <v>-20</v>
      </c>
      <c r="M155" s="21"/>
      <c r="N155" s="15"/>
      <c r="O155" s="67"/>
      <c r="P155" s="21"/>
      <c r="Q155" s="28"/>
      <c r="R155" s="15"/>
      <c r="S155" s="21"/>
      <c r="T155" s="28"/>
      <c r="U155" s="15"/>
      <c r="V155" s="21">
        <v>1</v>
      </c>
      <c r="W155" s="28">
        <v>1</v>
      </c>
      <c r="X155" s="28">
        <v>0</v>
      </c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 t="shared" si="10"/>
        <v>4</v>
      </c>
      <c r="BD155" s="43">
        <f t="shared" si="11"/>
        <v>-20</v>
      </c>
      <c r="BE155" s="35">
        <f t="shared" si="12"/>
        <v>2</v>
      </c>
    </row>
    <row r="156" spans="1:57" ht="15.75" thickBot="1" x14ac:dyDescent="0.3">
      <c r="A156" s="17">
        <f t="shared" si="13"/>
        <v>152</v>
      </c>
      <c r="B156" s="27" t="s">
        <v>193</v>
      </c>
      <c r="C156" s="27" t="s">
        <v>15</v>
      </c>
      <c r="D156" s="22"/>
      <c r="E156" s="36"/>
      <c r="F156" s="36"/>
      <c r="G156" s="25"/>
      <c r="H156" s="15"/>
      <c r="I156" s="15"/>
      <c r="J156" s="23"/>
      <c r="K156" s="15"/>
      <c r="L156" s="15"/>
      <c r="M156" s="21"/>
      <c r="N156" s="15"/>
      <c r="O156" s="67"/>
      <c r="P156" s="21"/>
      <c r="Q156" s="28"/>
      <c r="R156" s="15"/>
      <c r="S156" s="21">
        <v>1</v>
      </c>
      <c r="T156" s="28">
        <v>1</v>
      </c>
      <c r="U156" s="15">
        <v>-19</v>
      </c>
      <c r="V156" s="21">
        <v>1</v>
      </c>
      <c r="W156" s="28">
        <v>1</v>
      </c>
      <c r="X156" s="28">
        <v>-9</v>
      </c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28"/>
      <c r="BB156" s="28"/>
      <c r="BC156" s="10">
        <f t="shared" si="10"/>
        <v>4</v>
      </c>
      <c r="BD156" s="43">
        <f t="shared" si="11"/>
        <v>-28</v>
      </c>
      <c r="BE156" s="35">
        <f t="shared" si="12"/>
        <v>2</v>
      </c>
    </row>
    <row r="157" spans="1:57" ht="15.75" thickBot="1" x14ac:dyDescent="0.3">
      <c r="A157" s="17">
        <f t="shared" si="13"/>
        <v>153</v>
      </c>
      <c r="B157" s="72" t="s">
        <v>190</v>
      </c>
      <c r="C157" s="72" t="s">
        <v>135</v>
      </c>
      <c r="D157" s="23"/>
      <c r="E157" s="15"/>
      <c r="F157" s="15"/>
      <c r="G157" s="25"/>
      <c r="H157" s="15"/>
      <c r="I157" s="15"/>
      <c r="J157" s="23">
        <v>1</v>
      </c>
      <c r="K157" s="15">
        <v>0</v>
      </c>
      <c r="L157" s="15">
        <v>-11</v>
      </c>
      <c r="M157" s="21"/>
      <c r="N157" s="15"/>
      <c r="O157" s="67"/>
      <c r="P157" s="21">
        <v>1</v>
      </c>
      <c r="Q157" s="28">
        <v>1</v>
      </c>
      <c r="R157" s="15">
        <v>-2</v>
      </c>
      <c r="S157" s="21"/>
      <c r="T157" s="28"/>
      <c r="U157" s="15"/>
      <c r="V157" s="21">
        <v>1</v>
      </c>
      <c r="W157" s="28">
        <v>0</v>
      </c>
      <c r="X157" s="28">
        <v>-18</v>
      </c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4"/>
      <c r="BB157" s="74"/>
      <c r="BC157" s="10">
        <f t="shared" si="10"/>
        <v>4</v>
      </c>
      <c r="BD157" s="43">
        <f t="shared" si="11"/>
        <v>-31</v>
      </c>
      <c r="BE157" s="35">
        <f t="shared" si="12"/>
        <v>3</v>
      </c>
    </row>
    <row r="158" spans="1:57" ht="15.75" thickBot="1" x14ac:dyDescent="0.3">
      <c r="A158" s="17">
        <f t="shared" si="13"/>
        <v>154</v>
      </c>
      <c r="B158" s="83" t="s">
        <v>187</v>
      </c>
      <c r="C158" s="72" t="s">
        <v>110</v>
      </c>
      <c r="D158" s="23">
        <v>1</v>
      </c>
      <c r="E158" s="15">
        <v>1</v>
      </c>
      <c r="F158" s="15">
        <v>-5</v>
      </c>
      <c r="G158" s="25"/>
      <c r="H158" s="15"/>
      <c r="I158" s="15"/>
      <c r="J158" s="23">
        <v>1</v>
      </c>
      <c r="K158" s="15">
        <v>0</v>
      </c>
      <c r="L158" s="15">
        <v>-31</v>
      </c>
      <c r="M158" s="21"/>
      <c r="N158" s="15"/>
      <c r="O158" s="67"/>
      <c r="P158" s="21"/>
      <c r="Q158" s="28"/>
      <c r="R158" s="15"/>
      <c r="S158" s="21">
        <v>1</v>
      </c>
      <c r="T158" s="28">
        <v>0</v>
      </c>
      <c r="U158" s="15">
        <v>-15</v>
      </c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74"/>
      <c r="BB158" s="74"/>
      <c r="BC158" s="10">
        <f t="shared" si="10"/>
        <v>4</v>
      </c>
      <c r="BD158" s="43">
        <f t="shared" si="11"/>
        <v>-51</v>
      </c>
      <c r="BE158" s="35">
        <f t="shared" si="12"/>
        <v>3</v>
      </c>
    </row>
    <row r="159" spans="1:57" ht="15.75" thickBot="1" x14ac:dyDescent="0.3">
      <c r="A159" s="17">
        <f t="shared" si="13"/>
        <v>155</v>
      </c>
      <c r="B159" s="27" t="s">
        <v>188</v>
      </c>
      <c r="C159" s="27" t="s">
        <v>110</v>
      </c>
      <c r="D159" s="23">
        <v>1</v>
      </c>
      <c r="E159" s="15">
        <v>1</v>
      </c>
      <c r="F159" s="15">
        <v>-5</v>
      </c>
      <c r="G159" s="25"/>
      <c r="H159" s="15"/>
      <c r="I159" s="15"/>
      <c r="J159" s="23">
        <v>1</v>
      </c>
      <c r="K159" s="15">
        <v>0</v>
      </c>
      <c r="L159" s="15">
        <v>-31</v>
      </c>
      <c r="M159" s="21"/>
      <c r="N159" s="15"/>
      <c r="O159" s="67"/>
      <c r="P159" s="21"/>
      <c r="Q159" s="28"/>
      <c r="R159" s="15"/>
      <c r="S159" s="21">
        <v>1</v>
      </c>
      <c r="T159" s="28">
        <v>0</v>
      </c>
      <c r="U159" s="15">
        <v>-15</v>
      </c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 t="shared" si="10"/>
        <v>4</v>
      </c>
      <c r="BD159" s="43">
        <f t="shared" si="11"/>
        <v>-51</v>
      </c>
      <c r="BE159" s="35">
        <f t="shared" si="12"/>
        <v>3</v>
      </c>
    </row>
    <row r="160" spans="1:57" ht="15.75" thickBot="1" x14ac:dyDescent="0.3">
      <c r="A160" s="17">
        <f t="shared" si="13"/>
        <v>156</v>
      </c>
      <c r="B160" s="72" t="s">
        <v>223</v>
      </c>
      <c r="C160" s="72" t="s">
        <v>107</v>
      </c>
      <c r="D160" s="23"/>
      <c r="E160" s="15"/>
      <c r="F160" s="15"/>
      <c r="G160" s="25">
        <v>1</v>
      </c>
      <c r="H160" s="15">
        <v>0</v>
      </c>
      <c r="I160" s="15">
        <v>-23</v>
      </c>
      <c r="J160" s="23">
        <v>1</v>
      </c>
      <c r="K160" s="15">
        <v>1</v>
      </c>
      <c r="L160" s="15">
        <v>-12</v>
      </c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>
        <v>1</v>
      </c>
      <c r="Z160" s="28">
        <v>0</v>
      </c>
      <c r="AA160" s="28">
        <v>-32</v>
      </c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74"/>
      <c r="BB160" s="74"/>
      <c r="BC160" s="10">
        <f t="shared" si="10"/>
        <v>4</v>
      </c>
      <c r="BD160" s="43">
        <f t="shared" si="11"/>
        <v>-67</v>
      </c>
      <c r="BE160" s="35">
        <f t="shared" si="12"/>
        <v>3</v>
      </c>
    </row>
    <row r="161" spans="1:57" ht="15.75" thickBot="1" x14ac:dyDescent="0.3">
      <c r="A161" s="17">
        <f t="shared" si="13"/>
        <v>157</v>
      </c>
      <c r="B161" s="83" t="s">
        <v>238</v>
      </c>
      <c r="C161" s="83" t="s">
        <v>12</v>
      </c>
      <c r="D161" s="23"/>
      <c r="E161" s="15"/>
      <c r="F161" s="15"/>
      <c r="G161" s="25"/>
      <c r="H161" s="15"/>
      <c r="I161" s="15"/>
      <c r="J161" s="23">
        <v>1</v>
      </c>
      <c r="K161" s="15">
        <v>2</v>
      </c>
      <c r="L161" s="15">
        <v>19</v>
      </c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74"/>
      <c r="BB161" s="74"/>
      <c r="BC161" s="10">
        <f t="shared" si="10"/>
        <v>3</v>
      </c>
      <c r="BD161" s="43">
        <f t="shared" si="11"/>
        <v>19</v>
      </c>
      <c r="BE161" s="35">
        <f t="shared" si="12"/>
        <v>1</v>
      </c>
    </row>
    <row r="162" spans="1:57" ht="15.75" thickBot="1" x14ac:dyDescent="0.3">
      <c r="A162" s="17">
        <f t="shared" si="13"/>
        <v>158</v>
      </c>
      <c r="B162" s="27" t="s">
        <v>200</v>
      </c>
      <c r="C162" s="27" t="s">
        <v>17</v>
      </c>
      <c r="D162" s="22"/>
      <c r="E162" s="36"/>
      <c r="F162" s="36"/>
      <c r="G162" s="25"/>
      <c r="H162" s="15"/>
      <c r="I162" s="15"/>
      <c r="J162" s="23"/>
      <c r="K162" s="15"/>
      <c r="L162" s="15"/>
      <c r="M162" s="21">
        <v>1</v>
      </c>
      <c r="N162" s="15">
        <v>2</v>
      </c>
      <c r="O162" s="67">
        <v>17</v>
      </c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 t="shared" si="10"/>
        <v>3</v>
      </c>
      <c r="BD162" s="43">
        <f t="shared" si="11"/>
        <v>17</v>
      </c>
      <c r="BE162" s="35">
        <f t="shared" si="12"/>
        <v>1</v>
      </c>
    </row>
    <row r="163" spans="1:57" ht="15.75" thickBot="1" x14ac:dyDescent="0.3">
      <c r="A163" s="17">
        <f t="shared" si="13"/>
        <v>159</v>
      </c>
      <c r="B163" s="27" t="s">
        <v>239</v>
      </c>
      <c r="C163" s="27" t="s">
        <v>5</v>
      </c>
      <c r="D163" s="22"/>
      <c r="E163" s="36"/>
      <c r="F163" s="36"/>
      <c r="G163" s="91"/>
      <c r="H163" s="92"/>
      <c r="I163" s="92"/>
      <c r="J163" s="23"/>
      <c r="M163" s="21"/>
      <c r="N163" s="15"/>
      <c r="O163" s="67"/>
      <c r="P163" s="21"/>
      <c r="Q163" s="28"/>
      <c r="R163" s="28"/>
      <c r="S163" s="21"/>
      <c r="T163" s="28"/>
      <c r="U163" s="15"/>
      <c r="V163" s="21">
        <v>1</v>
      </c>
      <c r="W163" s="28">
        <v>2</v>
      </c>
      <c r="X163" s="28">
        <v>14</v>
      </c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 t="shared" si="10"/>
        <v>3</v>
      </c>
      <c r="BD163" s="43">
        <f t="shared" si="11"/>
        <v>14</v>
      </c>
      <c r="BE163" s="35">
        <f t="shared" si="12"/>
        <v>1</v>
      </c>
    </row>
    <row r="164" spans="1:57" ht="15.75" thickBot="1" x14ac:dyDescent="0.3">
      <c r="A164" s="17">
        <f t="shared" si="13"/>
        <v>160</v>
      </c>
      <c r="B164" s="27" t="s">
        <v>229</v>
      </c>
      <c r="C164" s="27" t="s">
        <v>4</v>
      </c>
      <c r="D164" s="22"/>
      <c r="E164" s="36"/>
      <c r="F164" s="36"/>
      <c r="G164" s="25"/>
      <c r="H164" s="15"/>
      <c r="I164" s="15"/>
      <c r="J164" s="23">
        <v>1</v>
      </c>
      <c r="K164" s="15">
        <v>2</v>
      </c>
      <c r="L164" s="15">
        <v>13</v>
      </c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 t="shared" si="10"/>
        <v>3</v>
      </c>
      <c r="BD164" s="43">
        <f t="shared" si="11"/>
        <v>13</v>
      </c>
      <c r="BE164" s="35">
        <f t="shared" si="12"/>
        <v>1</v>
      </c>
    </row>
    <row r="165" spans="1:57" ht="15.75" thickBot="1" x14ac:dyDescent="0.3">
      <c r="A165" s="17">
        <f t="shared" si="13"/>
        <v>161</v>
      </c>
      <c r="B165" s="27" t="s">
        <v>234</v>
      </c>
      <c r="C165" s="27" t="s">
        <v>4</v>
      </c>
      <c r="D165" s="22"/>
      <c r="E165" s="36"/>
      <c r="F165" s="36"/>
      <c r="G165" s="25"/>
      <c r="H165" s="15"/>
      <c r="I165" s="15"/>
      <c r="J165" s="23">
        <v>1</v>
      </c>
      <c r="K165" s="15">
        <v>2</v>
      </c>
      <c r="L165" s="15">
        <v>13</v>
      </c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 t="shared" si="10"/>
        <v>3</v>
      </c>
      <c r="BD165" s="43">
        <f t="shared" si="11"/>
        <v>13</v>
      </c>
      <c r="BE165" s="35">
        <f t="shared" si="12"/>
        <v>1</v>
      </c>
    </row>
    <row r="166" spans="1:57" ht="15.75" thickBot="1" x14ac:dyDescent="0.3">
      <c r="A166" s="17">
        <f t="shared" si="13"/>
        <v>162</v>
      </c>
      <c r="B166" s="27" t="s">
        <v>197</v>
      </c>
      <c r="C166" s="27" t="s">
        <v>6</v>
      </c>
      <c r="D166" s="22"/>
      <c r="E166" s="36"/>
      <c r="F166" s="36"/>
      <c r="G166" s="91"/>
      <c r="H166" s="92"/>
      <c r="I166" s="92"/>
      <c r="J166" s="23"/>
      <c r="M166" s="21"/>
      <c r="N166" s="15"/>
      <c r="O166" s="67"/>
      <c r="P166" s="21">
        <v>1</v>
      </c>
      <c r="Q166" s="28">
        <v>2</v>
      </c>
      <c r="R166" s="28">
        <v>12</v>
      </c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 t="shared" si="10"/>
        <v>3</v>
      </c>
      <c r="BD166" s="43">
        <f t="shared" si="11"/>
        <v>12</v>
      </c>
      <c r="BE166" s="35">
        <f t="shared" si="12"/>
        <v>1</v>
      </c>
    </row>
    <row r="167" spans="1:57" ht="15.75" thickBot="1" x14ac:dyDescent="0.3">
      <c r="A167" s="17">
        <f t="shared" si="13"/>
        <v>163</v>
      </c>
      <c r="B167" s="27" t="s">
        <v>201</v>
      </c>
      <c r="C167" s="27" t="s">
        <v>6</v>
      </c>
      <c r="D167" s="22"/>
      <c r="E167" s="36"/>
      <c r="F167" s="36"/>
      <c r="G167" s="91"/>
      <c r="H167" s="92"/>
      <c r="I167" s="92"/>
      <c r="J167" s="23"/>
      <c r="K167" s="15"/>
      <c r="L167" s="15"/>
      <c r="M167" s="21"/>
      <c r="N167" s="15"/>
      <c r="O167" s="67"/>
      <c r="P167" s="21">
        <v>1</v>
      </c>
      <c r="Q167" s="28">
        <v>2</v>
      </c>
      <c r="R167" s="28">
        <v>12</v>
      </c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 t="shared" si="10"/>
        <v>3</v>
      </c>
      <c r="BD167" s="43">
        <f t="shared" si="11"/>
        <v>12</v>
      </c>
      <c r="BE167" s="35">
        <f t="shared" si="12"/>
        <v>1</v>
      </c>
    </row>
    <row r="168" spans="1:57" ht="15.75" thickBot="1" x14ac:dyDescent="0.3">
      <c r="A168" s="17">
        <f t="shared" si="13"/>
        <v>164</v>
      </c>
      <c r="B168" s="40" t="s">
        <v>204</v>
      </c>
      <c r="C168" s="27" t="s">
        <v>6</v>
      </c>
      <c r="D168" s="23"/>
      <c r="E168" s="15"/>
      <c r="F168" s="15"/>
      <c r="G168" s="91"/>
      <c r="H168" s="31"/>
      <c r="I168" s="31"/>
      <c r="J168" s="23"/>
      <c r="M168" s="21"/>
      <c r="N168" s="15"/>
      <c r="O168" s="67"/>
      <c r="P168" s="21">
        <v>1</v>
      </c>
      <c r="Q168" s="28">
        <v>2</v>
      </c>
      <c r="R168" s="28">
        <v>12</v>
      </c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74"/>
      <c r="BB168" s="74"/>
      <c r="BC168" s="10">
        <f t="shared" si="10"/>
        <v>3</v>
      </c>
      <c r="BD168" s="43">
        <f t="shared" si="11"/>
        <v>12</v>
      </c>
      <c r="BE168" s="35">
        <f t="shared" si="12"/>
        <v>1</v>
      </c>
    </row>
    <row r="169" spans="1:57" ht="15.75" thickBot="1" x14ac:dyDescent="0.3">
      <c r="A169" s="17">
        <f t="shared" si="13"/>
        <v>165</v>
      </c>
      <c r="B169" s="27" t="s">
        <v>215</v>
      </c>
      <c r="C169" s="27" t="s">
        <v>6</v>
      </c>
      <c r="D169" s="22"/>
      <c r="E169" s="36"/>
      <c r="F169" s="36"/>
      <c r="G169" s="91"/>
      <c r="H169" s="92"/>
      <c r="I169" s="92"/>
      <c r="J169" s="23"/>
      <c r="K169" s="15"/>
      <c r="L169" s="15"/>
      <c r="M169" s="21"/>
      <c r="N169" s="15"/>
      <c r="O169" s="67"/>
      <c r="P169" s="21">
        <v>1</v>
      </c>
      <c r="Q169" s="28">
        <v>2</v>
      </c>
      <c r="R169" s="28">
        <v>12</v>
      </c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 t="shared" si="10"/>
        <v>3</v>
      </c>
      <c r="BD169" s="43">
        <f t="shared" si="11"/>
        <v>12</v>
      </c>
      <c r="BE169" s="35">
        <f t="shared" si="12"/>
        <v>1</v>
      </c>
    </row>
    <row r="170" spans="1:57" ht="15.75" thickBot="1" x14ac:dyDescent="0.3">
      <c r="A170" s="17">
        <f t="shared" si="13"/>
        <v>166</v>
      </c>
      <c r="B170" s="27" t="s">
        <v>309</v>
      </c>
      <c r="C170" s="27" t="s">
        <v>4</v>
      </c>
      <c r="D170" s="22"/>
      <c r="E170" s="36"/>
      <c r="F170" s="36"/>
      <c r="G170" s="91"/>
      <c r="H170" s="92"/>
      <c r="I170" s="92"/>
      <c r="J170" s="23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>
        <v>1</v>
      </c>
      <c r="Z170" s="28">
        <v>2</v>
      </c>
      <c r="AA170" s="28">
        <v>11</v>
      </c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 t="shared" si="10"/>
        <v>3</v>
      </c>
      <c r="BD170" s="43">
        <f t="shared" si="11"/>
        <v>11</v>
      </c>
      <c r="BE170" s="35">
        <f t="shared" si="12"/>
        <v>1</v>
      </c>
    </row>
    <row r="171" spans="1:57" ht="15.75" thickBot="1" x14ac:dyDescent="0.3">
      <c r="A171" s="17">
        <f t="shared" si="13"/>
        <v>167</v>
      </c>
      <c r="B171" s="27" t="s">
        <v>310</v>
      </c>
      <c r="C171" s="27" t="s">
        <v>4</v>
      </c>
      <c r="D171" s="22"/>
      <c r="E171" s="36"/>
      <c r="F171" s="36"/>
      <c r="G171" s="91"/>
      <c r="H171" s="92"/>
      <c r="I171" s="92"/>
      <c r="J171" s="23"/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>
        <v>1</v>
      </c>
      <c r="Z171" s="28">
        <v>2</v>
      </c>
      <c r="AA171" s="28">
        <v>11</v>
      </c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 t="shared" si="10"/>
        <v>3</v>
      </c>
      <c r="BD171" s="43">
        <f t="shared" si="11"/>
        <v>11</v>
      </c>
      <c r="BE171" s="35">
        <f t="shared" si="12"/>
        <v>1</v>
      </c>
    </row>
    <row r="172" spans="1:57" ht="17.45" customHeight="1" thickBot="1" x14ac:dyDescent="0.3">
      <c r="A172" s="17">
        <f t="shared" si="13"/>
        <v>168</v>
      </c>
      <c r="B172" s="27" t="s">
        <v>240</v>
      </c>
      <c r="C172" s="27" t="s">
        <v>110</v>
      </c>
      <c r="D172" s="22"/>
      <c r="E172" s="36"/>
      <c r="F172" s="36"/>
      <c r="G172" s="91"/>
      <c r="H172" s="92"/>
      <c r="I172" s="92"/>
      <c r="J172" s="23"/>
      <c r="M172" s="21"/>
      <c r="N172" s="15"/>
      <c r="O172" s="67"/>
      <c r="P172" s="21"/>
      <c r="Q172" s="28"/>
      <c r="R172" s="28"/>
      <c r="S172" s="21"/>
      <c r="T172" s="28"/>
      <c r="U172" s="15"/>
      <c r="V172" s="21">
        <v>1</v>
      </c>
      <c r="W172" s="28">
        <v>2</v>
      </c>
      <c r="X172" s="28">
        <v>10</v>
      </c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 t="shared" si="10"/>
        <v>3</v>
      </c>
      <c r="BD172" s="43">
        <f t="shared" si="11"/>
        <v>10</v>
      </c>
      <c r="BE172" s="35">
        <f t="shared" si="12"/>
        <v>1</v>
      </c>
    </row>
    <row r="173" spans="1:57" ht="15.75" thickBot="1" x14ac:dyDescent="0.3">
      <c r="A173" s="17">
        <f t="shared" si="13"/>
        <v>169</v>
      </c>
      <c r="B173" s="27" t="s">
        <v>241</v>
      </c>
      <c r="C173" s="27" t="s">
        <v>110</v>
      </c>
      <c r="D173" s="22"/>
      <c r="E173" s="36"/>
      <c r="F173" s="36"/>
      <c r="G173" s="91"/>
      <c r="H173" s="92"/>
      <c r="I173" s="92"/>
      <c r="J173" s="23"/>
      <c r="M173" s="21"/>
      <c r="N173" s="15"/>
      <c r="O173" s="67"/>
      <c r="P173" s="21"/>
      <c r="Q173" s="28"/>
      <c r="R173" s="28"/>
      <c r="S173" s="21"/>
      <c r="T173" s="28"/>
      <c r="U173" s="15"/>
      <c r="V173" s="21">
        <v>1</v>
      </c>
      <c r="W173" s="28">
        <v>2</v>
      </c>
      <c r="X173" s="28">
        <v>10</v>
      </c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 t="shared" si="10"/>
        <v>3</v>
      </c>
      <c r="BD173" s="43">
        <f t="shared" si="11"/>
        <v>10</v>
      </c>
      <c r="BE173" s="35">
        <f t="shared" si="12"/>
        <v>1</v>
      </c>
    </row>
    <row r="174" spans="1:57" ht="15.75" thickBot="1" x14ac:dyDescent="0.3">
      <c r="A174" s="17">
        <f t="shared" si="13"/>
        <v>170</v>
      </c>
      <c r="B174" s="27" t="s">
        <v>235</v>
      </c>
      <c r="C174" s="27" t="s">
        <v>54</v>
      </c>
      <c r="D174" s="22"/>
      <c r="E174" s="36"/>
      <c r="F174" s="36"/>
      <c r="G174" s="25"/>
      <c r="H174" s="15"/>
      <c r="I174" s="15"/>
      <c r="J174" s="23"/>
      <c r="K174" s="15"/>
      <c r="L174" s="15"/>
      <c r="M174" s="21">
        <v>1</v>
      </c>
      <c r="N174" s="15">
        <v>2</v>
      </c>
      <c r="O174" s="67">
        <v>9</v>
      </c>
      <c r="P174" s="21"/>
      <c r="Q174" s="29"/>
      <c r="R174" s="29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10"/>
        <v>3</v>
      </c>
      <c r="BD174" s="43">
        <f t="shared" si="11"/>
        <v>9</v>
      </c>
      <c r="BE174" s="35">
        <f t="shared" si="12"/>
        <v>1</v>
      </c>
    </row>
    <row r="175" spans="1:57" ht="15.75" thickBot="1" x14ac:dyDescent="0.3">
      <c r="A175" s="17">
        <f t="shared" si="13"/>
        <v>171</v>
      </c>
      <c r="B175" s="83" t="s">
        <v>198</v>
      </c>
      <c r="C175" s="83" t="s">
        <v>48</v>
      </c>
      <c r="D175" s="23">
        <v>1</v>
      </c>
      <c r="E175" s="15">
        <v>2</v>
      </c>
      <c r="F175" s="15">
        <v>8</v>
      </c>
      <c r="G175" s="25"/>
      <c r="H175" s="15"/>
      <c r="I175" s="15"/>
      <c r="J175" s="23"/>
      <c r="K175" s="15"/>
      <c r="L175" s="15"/>
      <c r="M175" s="21"/>
      <c r="N175" s="15"/>
      <c r="O175" s="67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74"/>
      <c r="BB175" s="74"/>
      <c r="BC175" s="10">
        <f t="shared" si="10"/>
        <v>3</v>
      </c>
      <c r="BD175" s="43">
        <f t="shared" si="11"/>
        <v>8</v>
      </c>
      <c r="BE175" s="35">
        <f t="shared" si="12"/>
        <v>1</v>
      </c>
    </row>
    <row r="176" spans="1:57" ht="15.75" thickBot="1" x14ac:dyDescent="0.3">
      <c r="A176" s="17">
        <f t="shared" si="13"/>
        <v>172</v>
      </c>
      <c r="B176" s="72" t="s">
        <v>210</v>
      </c>
      <c r="C176" s="72" t="s">
        <v>7</v>
      </c>
      <c r="D176" s="23"/>
      <c r="E176" s="15"/>
      <c r="F176" s="15"/>
      <c r="G176" s="91"/>
      <c r="H176" s="31"/>
      <c r="I176" s="31"/>
      <c r="J176" s="23"/>
      <c r="M176" s="21"/>
      <c r="N176" s="15"/>
      <c r="O176" s="67"/>
      <c r="P176" s="21"/>
      <c r="Q176" s="28"/>
      <c r="R176" s="28"/>
      <c r="S176" s="21">
        <v>1</v>
      </c>
      <c r="T176" s="28">
        <v>2</v>
      </c>
      <c r="U176" s="15">
        <v>8</v>
      </c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74"/>
      <c r="BB176" s="74"/>
      <c r="BC176" s="10">
        <f t="shared" si="10"/>
        <v>3</v>
      </c>
      <c r="BD176" s="43">
        <f t="shared" si="11"/>
        <v>8</v>
      </c>
      <c r="BE176" s="35">
        <f t="shared" si="12"/>
        <v>1</v>
      </c>
    </row>
    <row r="177" spans="1:57" ht="15.75" thickBot="1" x14ac:dyDescent="0.3">
      <c r="A177" s="17">
        <f t="shared" si="13"/>
        <v>173</v>
      </c>
      <c r="B177" s="27" t="s">
        <v>214</v>
      </c>
      <c r="C177" s="27" t="s">
        <v>7</v>
      </c>
      <c r="D177" s="22"/>
      <c r="E177" s="36"/>
      <c r="F177" s="36"/>
      <c r="G177" s="91"/>
      <c r="H177" s="92"/>
      <c r="I177" s="92"/>
      <c r="J177" s="23"/>
      <c r="M177" s="21"/>
      <c r="N177" s="15"/>
      <c r="O177" s="67"/>
      <c r="P177" s="21"/>
      <c r="Q177" s="28"/>
      <c r="R177" s="28"/>
      <c r="S177" s="21">
        <v>1</v>
      </c>
      <c r="T177" s="28">
        <v>2</v>
      </c>
      <c r="U177" s="15">
        <v>8</v>
      </c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 t="shared" si="10"/>
        <v>3</v>
      </c>
      <c r="BD177" s="43">
        <f t="shared" si="11"/>
        <v>8</v>
      </c>
      <c r="BE177" s="35">
        <f t="shared" si="12"/>
        <v>1</v>
      </c>
    </row>
    <row r="178" spans="1:57" ht="15.75" thickBot="1" x14ac:dyDescent="0.3">
      <c r="A178" s="17">
        <f t="shared" si="13"/>
        <v>174</v>
      </c>
      <c r="B178" s="72" t="s">
        <v>219</v>
      </c>
      <c r="C178" s="72" t="s">
        <v>48</v>
      </c>
      <c r="D178" s="23">
        <v>1</v>
      </c>
      <c r="E178" s="15">
        <v>2</v>
      </c>
      <c r="F178" s="15">
        <v>8</v>
      </c>
      <c r="G178" s="25"/>
      <c r="H178" s="15"/>
      <c r="I178" s="15"/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 t="shared" si="10"/>
        <v>3</v>
      </c>
      <c r="BD178" s="43">
        <f t="shared" si="11"/>
        <v>8</v>
      </c>
      <c r="BE178" s="35">
        <f t="shared" si="12"/>
        <v>1</v>
      </c>
    </row>
    <row r="179" spans="1:57" ht="15.75" thickBot="1" x14ac:dyDescent="0.3">
      <c r="A179" s="17">
        <f t="shared" si="13"/>
        <v>175</v>
      </c>
      <c r="B179" s="27" t="s">
        <v>218</v>
      </c>
      <c r="C179" s="27" t="s">
        <v>87</v>
      </c>
      <c r="D179" s="23">
        <v>1</v>
      </c>
      <c r="E179" s="15">
        <v>2</v>
      </c>
      <c r="F179" s="15">
        <v>6</v>
      </c>
      <c r="G179" s="25"/>
      <c r="H179" s="15"/>
      <c r="I179" s="15"/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 t="shared" si="10"/>
        <v>3</v>
      </c>
      <c r="BD179" s="43">
        <f t="shared" si="11"/>
        <v>6</v>
      </c>
      <c r="BE179" s="35">
        <f t="shared" si="12"/>
        <v>1</v>
      </c>
    </row>
    <row r="180" spans="1:57" ht="15.75" thickBot="1" x14ac:dyDescent="0.3">
      <c r="A180" s="17">
        <f t="shared" si="13"/>
        <v>176</v>
      </c>
      <c r="B180" s="83" t="s">
        <v>220</v>
      </c>
      <c r="C180" s="83" t="s">
        <v>87</v>
      </c>
      <c r="D180" s="23">
        <v>1</v>
      </c>
      <c r="E180" s="15">
        <v>2</v>
      </c>
      <c r="F180" s="15">
        <v>6</v>
      </c>
      <c r="G180" s="25"/>
      <c r="H180" s="15"/>
      <c r="I180" s="15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74"/>
      <c r="BB180" s="74"/>
      <c r="BC180" s="10">
        <f t="shared" si="10"/>
        <v>3</v>
      </c>
      <c r="BD180" s="43">
        <f t="shared" si="11"/>
        <v>6</v>
      </c>
      <c r="BE180" s="35">
        <f t="shared" si="12"/>
        <v>1</v>
      </c>
    </row>
    <row r="181" spans="1:57" ht="15.75" thickBot="1" x14ac:dyDescent="0.3">
      <c r="A181" s="17">
        <f t="shared" si="13"/>
        <v>177</v>
      </c>
      <c r="B181" s="27" t="s">
        <v>221</v>
      </c>
      <c r="C181" s="27" t="s">
        <v>7</v>
      </c>
      <c r="D181" s="22"/>
      <c r="E181" s="36"/>
      <c r="F181" s="36"/>
      <c r="G181" s="91"/>
      <c r="H181" s="92"/>
      <c r="I181" s="92"/>
      <c r="J181" s="23"/>
      <c r="M181" s="21"/>
      <c r="N181" s="15"/>
      <c r="O181" s="67"/>
      <c r="P181" s="21"/>
      <c r="Q181" s="28"/>
      <c r="R181" s="28"/>
      <c r="S181" s="21">
        <v>1</v>
      </c>
      <c r="T181" s="28">
        <v>2</v>
      </c>
      <c r="U181" s="15">
        <v>6</v>
      </c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 t="shared" si="10"/>
        <v>3</v>
      </c>
      <c r="BD181" s="43">
        <f t="shared" si="11"/>
        <v>6</v>
      </c>
      <c r="BE181" s="35">
        <f t="shared" si="12"/>
        <v>1</v>
      </c>
    </row>
    <row r="182" spans="1:57" ht="15.75" thickBot="1" x14ac:dyDescent="0.3">
      <c r="A182" s="17">
        <f t="shared" si="13"/>
        <v>178</v>
      </c>
      <c r="B182" s="27" t="s">
        <v>230</v>
      </c>
      <c r="C182" s="27" t="s">
        <v>7</v>
      </c>
      <c r="D182" s="22"/>
      <c r="E182" s="36"/>
      <c r="F182" s="36"/>
      <c r="G182" s="91"/>
      <c r="H182" s="92"/>
      <c r="I182" s="92"/>
      <c r="J182" s="23"/>
      <c r="M182" s="21"/>
      <c r="N182" s="15"/>
      <c r="O182" s="67"/>
      <c r="P182" s="21"/>
      <c r="Q182" s="28"/>
      <c r="R182" s="28"/>
      <c r="S182" s="21">
        <v>1</v>
      </c>
      <c r="T182" s="28">
        <v>2</v>
      </c>
      <c r="U182" s="15">
        <v>6</v>
      </c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 t="shared" si="10"/>
        <v>3</v>
      </c>
      <c r="BD182" s="43">
        <f t="shared" si="11"/>
        <v>6</v>
      </c>
      <c r="BE182" s="35">
        <f t="shared" si="12"/>
        <v>1</v>
      </c>
    </row>
    <row r="183" spans="1:57" ht="15.75" thickBot="1" x14ac:dyDescent="0.3">
      <c r="A183" s="17">
        <f t="shared" si="13"/>
        <v>179</v>
      </c>
      <c r="B183" s="27" t="s">
        <v>307</v>
      </c>
      <c r="C183" s="27" t="s">
        <v>38</v>
      </c>
      <c r="D183" s="22"/>
      <c r="E183" s="36"/>
      <c r="F183" s="36"/>
      <c r="G183" s="91"/>
      <c r="H183" s="92"/>
      <c r="I183" s="92"/>
      <c r="J183" s="23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>
        <v>1</v>
      </c>
      <c r="Z183" s="28">
        <v>2</v>
      </c>
      <c r="AA183" s="28">
        <v>6</v>
      </c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 t="shared" si="10"/>
        <v>3</v>
      </c>
      <c r="BD183" s="43">
        <f t="shared" si="11"/>
        <v>6</v>
      </c>
      <c r="BE183" s="35">
        <f t="shared" si="12"/>
        <v>1</v>
      </c>
    </row>
    <row r="184" spans="1:57" ht="15.75" thickBot="1" x14ac:dyDescent="0.3">
      <c r="A184" s="17">
        <f t="shared" si="13"/>
        <v>180</v>
      </c>
      <c r="B184" s="27" t="s">
        <v>208</v>
      </c>
      <c r="C184" s="27" t="s">
        <v>207</v>
      </c>
      <c r="D184" s="22"/>
      <c r="E184" s="36"/>
      <c r="F184" s="36"/>
      <c r="G184" s="91"/>
      <c r="H184" s="92"/>
      <c r="I184" s="92"/>
      <c r="J184" s="23"/>
      <c r="M184" s="21"/>
      <c r="N184" s="15"/>
      <c r="O184" s="67"/>
      <c r="P184" s="21">
        <v>1</v>
      </c>
      <c r="Q184" s="28">
        <v>2</v>
      </c>
      <c r="R184" s="28">
        <v>4</v>
      </c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 t="shared" si="10"/>
        <v>3</v>
      </c>
      <c r="BD184" s="43">
        <f t="shared" si="11"/>
        <v>4</v>
      </c>
      <c r="BE184" s="35">
        <f t="shared" si="12"/>
        <v>1</v>
      </c>
    </row>
    <row r="185" spans="1:57" ht="15.75" thickBot="1" x14ac:dyDescent="0.3">
      <c r="A185" s="17">
        <f t="shared" si="13"/>
        <v>181</v>
      </c>
      <c r="B185" s="27" t="s">
        <v>209</v>
      </c>
      <c r="C185" s="27" t="s">
        <v>4</v>
      </c>
      <c r="D185" s="22"/>
      <c r="E185" s="36"/>
      <c r="F185" s="36"/>
      <c r="G185" s="25"/>
      <c r="H185" s="15"/>
      <c r="I185" s="15"/>
      <c r="J185" s="23">
        <v>1</v>
      </c>
      <c r="K185" s="15">
        <v>2</v>
      </c>
      <c r="L185" s="15">
        <v>4</v>
      </c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 t="shared" si="10"/>
        <v>3</v>
      </c>
      <c r="BD185" s="43">
        <f t="shared" si="11"/>
        <v>4</v>
      </c>
      <c r="BE185" s="35">
        <f t="shared" si="12"/>
        <v>1</v>
      </c>
    </row>
    <row r="186" spans="1:57" ht="15.75" thickBot="1" x14ac:dyDescent="0.3">
      <c r="A186" s="17">
        <f t="shared" si="13"/>
        <v>182</v>
      </c>
      <c r="B186" s="27" t="s">
        <v>211</v>
      </c>
      <c r="C186" s="27" t="s">
        <v>7</v>
      </c>
      <c r="D186" s="22"/>
      <c r="E186" s="36"/>
      <c r="F186" s="36"/>
      <c r="G186" s="25"/>
      <c r="H186" s="15"/>
      <c r="I186" s="15"/>
      <c r="J186" s="23"/>
      <c r="K186" s="15"/>
      <c r="L186" s="15"/>
      <c r="M186" s="21"/>
      <c r="N186" s="15"/>
      <c r="O186" s="67"/>
      <c r="P186" s="21"/>
      <c r="Q186" s="28"/>
      <c r="R186" s="28"/>
      <c r="S186" s="21">
        <v>1</v>
      </c>
      <c r="T186" s="28">
        <v>2</v>
      </c>
      <c r="U186" s="15">
        <v>4</v>
      </c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 t="shared" si="10"/>
        <v>3</v>
      </c>
      <c r="BD186" s="43">
        <f t="shared" si="11"/>
        <v>4</v>
      </c>
      <c r="BE186" s="35">
        <f t="shared" si="12"/>
        <v>1</v>
      </c>
    </row>
    <row r="187" spans="1:57" ht="15.75" thickBot="1" x14ac:dyDescent="0.3">
      <c r="A187" s="17">
        <f t="shared" si="13"/>
        <v>183</v>
      </c>
      <c r="B187" s="72" t="s">
        <v>213</v>
      </c>
      <c r="C187" s="72" t="s">
        <v>4</v>
      </c>
      <c r="D187" s="23"/>
      <c r="E187" s="15"/>
      <c r="F187" s="15"/>
      <c r="G187" s="25"/>
      <c r="H187" s="15"/>
      <c r="I187" s="15"/>
      <c r="J187" s="23">
        <v>1</v>
      </c>
      <c r="K187" s="15">
        <v>2</v>
      </c>
      <c r="L187" s="15">
        <v>4</v>
      </c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74"/>
      <c r="BB187" s="74"/>
      <c r="BC187" s="10">
        <f t="shared" si="10"/>
        <v>3</v>
      </c>
      <c r="BD187" s="43">
        <f t="shared" si="11"/>
        <v>4</v>
      </c>
      <c r="BE187" s="35">
        <f t="shared" si="12"/>
        <v>1</v>
      </c>
    </row>
    <row r="188" spans="1:57" ht="15.75" thickBot="1" x14ac:dyDescent="0.3">
      <c r="A188" s="17">
        <f t="shared" si="13"/>
        <v>184</v>
      </c>
      <c r="B188" s="72" t="s">
        <v>224</v>
      </c>
      <c r="C188" s="72" t="s">
        <v>4</v>
      </c>
      <c r="D188" s="23"/>
      <c r="E188" s="15"/>
      <c r="F188" s="15"/>
      <c r="G188" s="25"/>
      <c r="H188" s="15"/>
      <c r="I188" s="15"/>
      <c r="J188" s="23">
        <v>1</v>
      </c>
      <c r="K188" s="15">
        <v>2</v>
      </c>
      <c r="L188" s="15">
        <v>4</v>
      </c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74"/>
      <c r="BB188" s="74"/>
      <c r="BC188" s="10">
        <f t="shared" si="10"/>
        <v>3</v>
      </c>
      <c r="BD188" s="43">
        <f t="shared" si="11"/>
        <v>4</v>
      </c>
      <c r="BE188" s="35">
        <f t="shared" si="12"/>
        <v>1</v>
      </c>
    </row>
    <row r="189" spans="1:57" ht="15.75" thickBot="1" x14ac:dyDescent="0.3">
      <c r="A189" s="17">
        <f t="shared" si="13"/>
        <v>185</v>
      </c>
      <c r="B189" s="27" t="s">
        <v>228</v>
      </c>
      <c r="C189" s="27" t="s">
        <v>7</v>
      </c>
      <c r="D189" s="22"/>
      <c r="E189" s="36"/>
      <c r="F189" s="36"/>
      <c r="G189" s="25"/>
      <c r="H189" s="15"/>
      <c r="I189" s="15"/>
      <c r="J189" s="23"/>
      <c r="K189" s="15"/>
      <c r="L189" s="15"/>
      <c r="M189" s="21"/>
      <c r="N189" s="15"/>
      <c r="O189" s="67"/>
      <c r="P189" s="21"/>
      <c r="Q189" s="28"/>
      <c r="R189" s="28"/>
      <c r="S189" s="21">
        <v>1</v>
      </c>
      <c r="T189" s="28">
        <v>2</v>
      </c>
      <c r="U189" s="15">
        <v>4</v>
      </c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 t="shared" si="10"/>
        <v>3</v>
      </c>
      <c r="BD189" s="43">
        <f t="shared" si="11"/>
        <v>4</v>
      </c>
      <c r="BE189" s="35">
        <f t="shared" si="12"/>
        <v>1</v>
      </c>
    </row>
    <row r="190" spans="1:57" ht="15.75" thickBot="1" x14ac:dyDescent="0.3">
      <c r="A190" s="17">
        <f t="shared" si="13"/>
        <v>186</v>
      </c>
      <c r="B190" s="27" t="s">
        <v>232</v>
      </c>
      <c r="C190" s="27" t="s">
        <v>4</v>
      </c>
      <c r="D190" s="23"/>
      <c r="E190" s="15"/>
      <c r="F190" s="15"/>
      <c r="G190" s="25"/>
      <c r="H190" s="15"/>
      <c r="I190" s="15"/>
      <c r="J190" s="23">
        <v>1</v>
      </c>
      <c r="K190" s="15">
        <v>2</v>
      </c>
      <c r="L190" s="15">
        <v>4</v>
      </c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74"/>
      <c r="BB190" s="74"/>
      <c r="BC190" s="10">
        <f t="shared" si="10"/>
        <v>3</v>
      </c>
      <c r="BD190" s="43">
        <f t="shared" si="11"/>
        <v>4</v>
      </c>
      <c r="BE190" s="35">
        <f t="shared" si="12"/>
        <v>1</v>
      </c>
    </row>
    <row r="191" spans="1:57" ht="15.75" thickBot="1" x14ac:dyDescent="0.3">
      <c r="A191" s="17">
        <f t="shared" si="13"/>
        <v>187</v>
      </c>
      <c r="B191" s="83" t="s">
        <v>233</v>
      </c>
      <c r="C191" s="83" t="s">
        <v>38</v>
      </c>
      <c r="D191" s="23"/>
      <c r="E191" s="15"/>
      <c r="F191" s="15"/>
      <c r="G191" s="25"/>
      <c r="H191" s="15"/>
      <c r="I191" s="15"/>
      <c r="J191" s="23"/>
      <c r="K191" s="15"/>
      <c r="L191" s="15"/>
      <c r="M191" s="21"/>
      <c r="N191" s="15"/>
      <c r="O191" s="67"/>
      <c r="P191" s="21">
        <v>1</v>
      </c>
      <c r="Q191" s="28">
        <v>2</v>
      </c>
      <c r="R191" s="28">
        <v>4</v>
      </c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74"/>
      <c r="BB191" s="74"/>
      <c r="BC191" s="10">
        <f t="shared" si="10"/>
        <v>3</v>
      </c>
      <c r="BD191" s="43">
        <f t="shared" si="11"/>
        <v>4</v>
      </c>
      <c r="BE191" s="35">
        <f t="shared" si="12"/>
        <v>1</v>
      </c>
    </row>
    <row r="192" spans="1:57" ht="15.75" thickBot="1" x14ac:dyDescent="0.3">
      <c r="A192" s="17">
        <f t="shared" si="13"/>
        <v>188</v>
      </c>
      <c r="B192" s="27" t="s">
        <v>196</v>
      </c>
      <c r="C192" s="27" t="s">
        <v>68</v>
      </c>
      <c r="D192" s="22"/>
      <c r="E192" s="36"/>
      <c r="F192" s="36"/>
      <c r="G192" s="25"/>
      <c r="H192" s="15"/>
      <c r="I192" s="15"/>
      <c r="J192" s="23">
        <v>1</v>
      </c>
      <c r="K192" s="15">
        <v>2</v>
      </c>
      <c r="L192" s="15">
        <v>3</v>
      </c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 t="shared" si="10"/>
        <v>3</v>
      </c>
      <c r="BD192" s="43">
        <f t="shared" si="11"/>
        <v>3</v>
      </c>
      <c r="BE192" s="35">
        <f t="shared" si="12"/>
        <v>1</v>
      </c>
    </row>
    <row r="193" spans="1:57" ht="15.75" thickBot="1" x14ac:dyDescent="0.3">
      <c r="A193" s="17">
        <f t="shared" si="13"/>
        <v>189</v>
      </c>
      <c r="B193" s="27" t="s">
        <v>202</v>
      </c>
      <c r="C193" s="27" t="s">
        <v>16</v>
      </c>
      <c r="D193" s="22"/>
      <c r="E193" s="36"/>
      <c r="F193" s="36"/>
      <c r="G193" s="91"/>
      <c r="H193" s="92"/>
      <c r="I193" s="92"/>
      <c r="J193" s="23"/>
      <c r="K193" s="15"/>
      <c r="L193" s="15"/>
      <c r="M193" s="21">
        <v>1</v>
      </c>
      <c r="N193" s="15">
        <v>2</v>
      </c>
      <c r="O193" s="67">
        <v>3</v>
      </c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 t="shared" si="10"/>
        <v>3</v>
      </c>
      <c r="BD193" s="43">
        <f t="shared" si="11"/>
        <v>3</v>
      </c>
      <c r="BE193" s="35">
        <f t="shared" si="12"/>
        <v>1</v>
      </c>
    </row>
    <row r="194" spans="1:57" ht="15.75" thickBot="1" x14ac:dyDescent="0.3">
      <c r="A194" s="17">
        <f t="shared" si="13"/>
        <v>190</v>
      </c>
      <c r="B194" s="72" t="s">
        <v>226</v>
      </c>
      <c r="C194" s="72" t="s">
        <v>227</v>
      </c>
      <c r="D194" s="23"/>
      <c r="E194" s="15"/>
      <c r="F194" s="15"/>
      <c r="G194" s="25">
        <v>1</v>
      </c>
      <c r="H194" s="15">
        <v>2</v>
      </c>
      <c r="I194" s="15">
        <v>3</v>
      </c>
      <c r="J194" s="23"/>
      <c r="K194" s="15"/>
      <c r="L194" s="15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74"/>
      <c r="BB194" s="74"/>
      <c r="BC194" s="10">
        <f t="shared" si="10"/>
        <v>3</v>
      </c>
      <c r="BD194" s="43">
        <f t="shared" si="11"/>
        <v>3</v>
      </c>
      <c r="BE194" s="35">
        <f t="shared" si="12"/>
        <v>1</v>
      </c>
    </row>
    <row r="195" spans="1:57" ht="15.75" thickBot="1" x14ac:dyDescent="0.3">
      <c r="A195" s="17">
        <f t="shared" si="13"/>
        <v>191</v>
      </c>
      <c r="B195" s="27" t="s">
        <v>205</v>
      </c>
      <c r="C195" s="27" t="s">
        <v>85</v>
      </c>
      <c r="D195" s="23">
        <v>1</v>
      </c>
      <c r="E195" s="15">
        <v>2</v>
      </c>
      <c r="F195" s="15">
        <v>2</v>
      </c>
      <c r="G195" s="25"/>
      <c r="H195" s="15"/>
      <c r="I195" s="15"/>
      <c r="J195" s="23"/>
      <c r="K195" s="15"/>
      <c r="L195" s="15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 t="shared" si="10"/>
        <v>3</v>
      </c>
      <c r="BD195" s="43">
        <f t="shared" si="11"/>
        <v>2</v>
      </c>
      <c r="BE195" s="35">
        <f t="shared" si="12"/>
        <v>1</v>
      </c>
    </row>
    <row r="196" spans="1:57" ht="15.75" thickBot="1" x14ac:dyDescent="0.3">
      <c r="A196" s="17">
        <f t="shared" si="13"/>
        <v>192</v>
      </c>
      <c r="B196" s="40" t="s">
        <v>216</v>
      </c>
      <c r="C196" s="27" t="s">
        <v>150</v>
      </c>
      <c r="D196" s="23"/>
      <c r="E196" s="15"/>
      <c r="F196" s="15"/>
      <c r="G196" s="25">
        <v>1</v>
      </c>
      <c r="H196" s="15">
        <v>2</v>
      </c>
      <c r="I196" s="15">
        <v>2</v>
      </c>
      <c r="J196" s="23"/>
      <c r="K196" s="15"/>
      <c r="L196" s="15"/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74"/>
      <c r="BB196" s="74"/>
      <c r="BC196" s="10">
        <f t="shared" si="10"/>
        <v>3</v>
      </c>
      <c r="BD196" s="43">
        <f t="shared" si="11"/>
        <v>2</v>
      </c>
      <c r="BE196" s="35">
        <f t="shared" si="12"/>
        <v>1</v>
      </c>
    </row>
    <row r="197" spans="1:57" ht="15.75" thickBot="1" x14ac:dyDescent="0.3">
      <c r="A197" s="17">
        <f t="shared" si="13"/>
        <v>193</v>
      </c>
      <c r="B197" s="72" t="s">
        <v>217</v>
      </c>
      <c r="C197" s="72" t="s">
        <v>150</v>
      </c>
      <c r="D197" s="23"/>
      <c r="E197" s="15"/>
      <c r="F197" s="15"/>
      <c r="G197" s="25">
        <v>1</v>
      </c>
      <c r="H197" s="15">
        <v>2</v>
      </c>
      <c r="I197" s="15">
        <v>2</v>
      </c>
      <c r="J197" s="23"/>
      <c r="K197" s="15"/>
      <c r="L197" s="15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74"/>
      <c r="BB197" s="74"/>
      <c r="BC197" s="10">
        <f t="shared" ref="BC197:BC260" si="14">SUM(D197,E197,G197,H197,J197,K197,M197,N197,P197,Q197,S197,T197,V197,W197,Y197,Z197,AB197,AC197,AE197,AF197,AH197,AI197,AK197,AL197,AN197,AO197,AQ197,AR197,AZ197,BA197)</f>
        <v>3</v>
      </c>
      <c r="BD197" s="43">
        <f t="shared" ref="BD197:BD260" si="15">SUM(F197,I197,L197,O197,R197,U197,X197,AA197,AD197,AG197,AJ197,AM197,AP197,AS197,AV197,AY197,BB197)</f>
        <v>2</v>
      </c>
      <c r="BE197" s="35">
        <f t="shared" ref="BE197:BE260" si="16">SUM(D197,G197,J197,M197,P197,S197,V197,Y197,AB197,AE197,AH197,AK197,AN197,AQ197,AZ197)</f>
        <v>1</v>
      </c>
    </row>
    <row r="198" spans="1:57" ht="15.75" thickBot="1" x14ac:dyDescent="0.3">
      <c r="A198" s="17">
        <f t="shared" si="13"/>
        <v>194</v>
      </c>
      <c r="B198" s="72" t="s">
        <v>225</v>
      </c>
      <c r="C198" s="72" t="s">
        <v>85</v>
      </c>
      <c r="D198" s="23">
        <v>1</v>
      </c>
      <c r="E198" s="15">
        <v>2</v>
      </c>
      <c r="F198" s="15">
        <v>2</v>
      </c>
      <c r="G198" s="25"/>
      <c r="H198" s="15"/>
      <c r="I198" s="15"/>
      <c r="J198" s="23"/>
      <c r="K198" s="15"/>
      <c r="L198" s="15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 t="shared" si="14"/>
        <v>3</v>
      </c>
      <c r="BD198" s="43">
        <f t="shared" si="15"/>
        <v>2</v>
      </c>
      <c r="BE198" s="35">
        <f t="shared" si="16"/>
        <v>1</v>
      </c>
    </row>
    <row r="199" spans="1:57" ht="15.75" thickBot="1" x14ac:dyDescent="0.3">
      <c r="A199" s="17">
        <f t="shared" si="13"/>
        <v>195</v>
      </c>
      <c r="B199" s="83" t="s">
        <v>231</v>
      </c>
      <c r="C199" s="83" t="s">
        <v>3</v>
      </c>
      <c r="D199" s="23"/>
      <c r="E199" s="15"/>
      <c r="F199" s="15"/>
      <c r="G199" s="82">
        <v>1</v>
      </c>
      <c r="H199" s="81">
        <v>2</v>
      </c>
      <c r="I199" s="81">
        <v>0</v>
      </c>
      <c r="J199" s="23"/>
      <c r="K199" s="15"/>
      <c r="L199" s="15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74"/>
      <c r="BB199" s="74"/>
      <c r="BC199" s="10">
        <f t="shared" si="14"/>
        <v>3</v>
      </c>
      <c r="BD199" s="43">
        <f t="shared" si="15"/>
        <v>0</v>
      </c>
      <c r="BE199" s="35">
        <f t="shared" si="16"/>
        <v>1</v>
      </c>
    </row>
    <row r="200" spans="1:57" ht="15.75" thickBot="1" x14ac:dyDescent="0.3">
      <c r="A200" s="17">
        <f t="shared" si="13"/>
        <v>196</v>
      </c>
      <c r="B200" s="27" t="s">
        <v>313</v>
      </c>
      <c r="C200" s="27" t="s">
        <v>85</v>
      </c>
      <c r="D200" s="22"/>
      <c r="E200" s="36"/>
      <c r="F200" s="36"/>
      <c r="G200" s="18"/>
      <c r="H200" s="35"/>
      <c r="I200" s="35"/>
      <c r="J200" s="23"/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>
        <v>1</v>
      </c>
      <c r="Z200" s="28">
        <v>2</v>
      </c>
      <c r="AA200" s="28">
        <v>-3</v>
      </c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 t="shared" si="14"/>
        <v>3</v>
      </c>
      <c r="BD200" s="43">
        <f t="shared" si="15"/>
        <v>-3</v>
      </c>
      <c r="BE200" s="35">
        <f t="shared" si="16"/>
        <v>1</v>
      </c>
    </row>
    <row r="201" spans="1:57" ht="15.75" thickBot="1" x14ac:dyDescent="0.3">
      <c r="A201" s="17">
        <f t="shared" si="13"/>
        <v>197</v>
      </c>
      <c r="B201" s="27" t="s">
        <v>199</v>
      </c>
      <c r="C201" s="27" t="s">
        <v>4</v>
      </c>
      <c r="D201" s="22"/>
      <c r="E201" s="36"/>
      <c r="F201" s="36"/>
      <c r="G201" s="82"/>
      <c r="H201" s="81"/>
      <c r="I201" s="81"/>
      <c r="J201" s="23">
        <v>1</v>
      </c>
      <c r="K201" s="15">
        <v>2</v>
      </c>
      <c r="L201" s="15">
        <v>-5</v>
      </c>
      <c r="M201" s="21"/>
      <c r="N201" s="27"/>
      <c r="O201" s="68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 t="shared" si="14"/>
        <v>3</v>
      </c>
      <c r="BD201" s="43">
        <f t="shared" si="15"/>
        <v>-5</v>
      </c>
      <c r="BE201" s="35">
        <f t="shared" si="16"/>
        <v>1</v>
      </c>
    </row>
    <row r="202" spans="1:57" ht="15.75" thickBot="1" x14ac:dyDescent="0.3">
      <c r="A202" s="17">
        <f t="shared" si="13"/>
        <v>198</v>
      </c>
      <c r="B202" s="27" t="s">
        <v>237</v>
      </c>
      <c r="C202" s="27" t="s">
        <v>4</v>
      </c>
      <c r="D202" s="22"/>
      <c r="E202" s="36"/>
      <c r="F202" s="36"/>
      <c r="G202" s="82"/>
      <c r="H202" s="81"/>
      <c r="I202" s="81"/>
      <c r="J202" s="23">
        <v>1</v>
      </c>
      <c r="K202" s="15">
        <v>2</v>
      </c>
      <c r="L202" s="15">
        <v>-5</v>
      </c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 t="shared" si="14"/>
        <v>3</v>
      </c>
      <c r="BD202" s="43">
        <f t="shared" si="15"/>
        <v>-5</v>
      </c>
      <c r="BE202" s="35">
        <f t="shared" si="16"/>
        <v>1</v>
      </c>
    </row>
    <row r="203" spans="1:57" ht="15.75" thickBot="1" x14ac:dyDescent="0.3">
      <c r="A203" s="17">
        <f t="shared" si="13"/>
        <v>199</v>
      </c>
      <c r="B203" s="27" t="s">
        <v>194</v>
      </c>
      <c r="C203" s="27" t="s">
        <v>3</v>
      </c>
      <c r="D203" s="23"/>
      <c r="E203" s="15"/>
      <c r="F203" s="15"/>
      <c r="G203" s="82">
        <v>1</v>
      </c>
      <c r="H203" s="81">
        <v>2</v>
      </c>
      <c r="I203" s="81">
        <v>-6</v>
      </c>
      <c r="J203" s="22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>
        <f t="shared" si="14"/>
        <v>3</v>
      </c>
      <c r="BD203" s="43">
        <f t="shared" si="15"/>
        <v>-6</v>
      </c>
      <c r="BE203" s="35">
        <f t="shared" si="16"/>
        <v>1</v>
      </c>
    </row>
    <row r="204" spans="1:57" ht="15.75" thickBot="1" x14ac:dyDescent="0.3">
      <c r="A204" s="17">
        <f t="shared" si="13"/>
        <v>200</v>
      </c>
      <c r="B204" s="27" t="s">
        <v>206</v>
      </c>
      <c r="C204" s="27" t="s">
        <v>207</v>
      </c>
      <c r="D204" s="22"/>
      <c r="E204" s="36"/>
      <c r="F204" s="36"/>
      <c r="G204" s="18"/>
      <c r="H204" s="35"/>
      <c r="I204" s="35"/>
      <c r="J204" s="23"/>
      <c r="K204" s="15"/>
      <c r="L204" s="15"/>
      <c r="M204" s="21"/>
      <c r="N204" s="15"/>
      <c r="O204" s="15"/>
      <c r="P204" s="21">
        <v>1</v>
      </c>
      <c r="Q204" s="28">
        <v>2</v>
      </c>
      <c r="R204" s="28">
        <v>-6</v>
      </c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 t="shared" si="14"/>
        <v>3</v>
      </c>
      <c r="BD204" s="43">
        <f t="shared" si="15"/>
        <v>-6</v>
      </c>
      <c r="BE204" s="35">
        <f t="shared" si="16"/>
        <v>1</v>
      </c>
    </row>
    <row r="205" spans="1:57" ht="15.75" thickBot="1" x14ac:dyDescent="0.3">
      <c r="A205" s="17">
        <f t="shared" si="13"/>
        <v>201</v>
      </c>
      <c r="B205" s="83" t="s">
        <v>236</v>
      </c>
      <c r="C205" s="72" t="s">
        <v>3</v>
      </c>
      <c r="D205" s="23"/>
      <c r="E205" s="15"/>
      <c r="F205" s="15"/>
      <c r="G205" s="82">
        <v>1</v>
      </c>
      <c r="H205" s="81">
        <v>2</v>
      </c>
      <c r="I205" s="81">
        <v>-6</v>
      </c>
      <c r="J205" s="23"/>
      <c r="K205" s="15"/>
      <c r="L205" s="15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74"/>
      <c r="BB205" s="74"/>
      <c r="BC205" s="10">
        <f t="shared" si="14"/>
        <v>3</v>
      </c>
      <c r="BD205" s="43">
        <f t="shared" si="15"/>
        <v>-6</v>
      </c>
      <c r="BE205" s="35">
        <f t="shared" si="16"/>
        <v>1</v>
      </c>
    </row>
    <row r="206" spans="1:57" ht="15.75" thickBot="1" x14ac:dyDescent="0.3">
      <c r="A206" s="17">
        <f t="shared" si="13"/>
        <v>202</v>
      </c>
      <c r="B206" s="83" t="s">
        <v>195</v>
      </c>
      <c r="C206" s="72" t="s">
        <v>85</v>
      </c>
      <c r="D206" s="23">
        <v>1</v>
      </c>
      <c r="E206" s="15">
        <v>2</v>
      </c>
      <c r="F206" s="15">
        <v>-7</v>
      </c>
      <c r="G206" s="82"/>
      <c r="H206" s="81"/>
      <c r="I206" s="81"/>
      <c r="J206" s="23"/>
      <c r="K206" s="15"/>
      <c r="L206" s="15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74"/>
      <c r="BB206" s="74"/>
      <c r="BC206" s="10">
        <f t="shared" si="14"/>
        <v>3</v>
      </c>
      <c r="BD206" s="43">
        <f t="shared" si="15"/>
        <v>-7</v>
      </c>
      <c r="BE206" s="35">
        <f t="shared" si="16"/>
        <v>1</v>
      </c>
    </row>
    <row r="207" spans="1:57" ht="15.75" thickBot="1" x14ac:dyDescent="0.3">
      <c r="A207" s="17">
        <f t="shared" si="13"/>
        <v>203</v>
      </c>
      <c r="B207" s="27" t="s">
        <v>203</v>
      </c>
      <c r="C207" s="27" t="s">
        <v>85</v>
      </c>
      <c r="D207" s="23">
        <v>1</v>
      </c>
      <c r="E207" s="15">
        <v>2</v>
      </c>
      <c r="F207" s="15">
        <v>-7</v>
      </c>
      <c r="G207" s="82"/>
      <c r="H207" s="81"/>
      <c r="I207" s="81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>
        <f t="shared" si="14"/>
        <v>3</v>
      </c>
      <c r="BD207" s="43">
        <f t="shared" si="15"/>
        <v>-7</v>
      </c>
      <c r="BE207" s="35">
        <f t="shared" si="16"/>
        <v>1</v>
      </c>
    </row>
    <row r="208" spans="1:57" ht="15.75" thickBot="1" x14ac:dyDescent="0.3">
      <c r="A208" s="17">
        <f t="shared" si="13"/>
        <v>204</v>
      </c>
      <c r="B208" s="27" t="s">
        <v>302</v>
      </c>
      <c r="C208" s="27" t="s">
        <v>38</v>
      </c>
      <c r="D208" s="22"/>
      <c r="E208" s="36"/>
      <c r="F208" s="36"/>
      <c r="G208" s="82"/>
      <c r="H208" s="81"/>
      <c r="I208" s="81"/>
      <c r="J208" s="23"/>
      <c r="K208" s="15"/>
      <c r="L208" s="15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>
        <v>1</v>
      </c>
      <c r="Z208" s="28">
        <v>1</v>
      </c>
      <c r="AA208" s="28">
        <v>10</v>
      </c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 t="shared" si="14"/>
        <v>2</v>
      </c>
      <c r="BD208" s="43">
        <f t="shared" si="15"/>
        <v>10</v>
      </c>
      <c r="BE208" s="35">
        <f t="shared" si="16"/>
        <v>1</v>
      </c>
    </row>
    <row r="209" spans="1:57" ht="15.75" thickBot="1" x14ac:dyDescent="0.3">
      <c r="A209" s="17">
        <f t="shared" si="13"/>
        <v>205</v>
      </c>
      <c r="B209" s="27" t="s">
        <v>303</v>
      </c>
      <c r="C209" s="27" t="s">
        <v>38</v>
      </c>
      <c r="D209" s="22"/>
      <c r="E209" s="36"/>
      <c r="F209" s="36"/>
      <c r="G209" s="82"/>
      <c r="H209" s="81"/>
      <c r="I209" s="81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>
        <v>1</v>
      </c>
      <c r="Z209" s="28">
        <v>1</v>
      </c>
      <c r="AA209" s="28">
        <v>10</v>
      </c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 t="shared" si="14"/>
        <v>2</v>
      </c>
      <c r="BD209" s="43">
        <f t="shared" si="15"/>
        <v>10</v>
      </c>
      <c r="BE209" s="35">
        <f t="shared" si="16"/>
        <v>1</v>
      </c>
    </row>
    <row r="210" spans="1:57" ht="15.75" thickBot="1" x14ac:dyDescent="0.3">
      <c r="A210" s="17">
        <f t="shared" si="13"/>
        <v>206</v>
      </c>
      <c r="B210" s="27" t="s">
        <v>243</v>
      </c>
      <c r="C210" s="27" t="s">
        <v>4</v>
      </c>
      <c r="D210" s="22"/>
      <c r="E210" s="36"/>
      <c r="F210" s="36"/>
      <c r="G210" s="82"/>
      <c r="H210" s="81"/>
      <c r="I210" s="81"/>
      <c r="J210" s="23">
        <v>1</v>
      </c>
      <c r="K210" s="15">
        <v>1</v>
      </c>
      <c r="L210" s="15">
        <v>7</v>
      </c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 t="shared" si="14"/>
        <v>2</v>
      </c>
      <c r="BD210" s="43">
        <f t="shared" si="15"/>
        <v>7</v>
      </c>
      <c r="BE210" s="35">
        <f t="shared" si="16"/>
        <v>1</v>
      </c>
    </row>
    <row r="211" spans="1:57" ht="15.75" thickBot="1" x14ac:dyDescent="0.3">
      <c r="A211" s="17">
        <f t="shared" si="13"/>
        <v>207</v>
      </c>
      <c r="B211" s="72" t="s">
        <v>262</v>
      </c>
      <c r="C211" s="72" t="s">
        <v>4</v>
      </c>
      <c r="D211" s="23"/>
      <c r="E211" s="15"/>
      <c r="F211" s="15"/>
      <c r="G211" s="82"/>
      <c r="H211" s="81"/>
      <c r="I211" s="81"/>
      <c r="J211" s="23">
        <v>1</v>
      </c>
      <c r="K211" s="15">
        <v>1</v>
      </c>
      <c r="L211" s="15">
        <v>7</v>
      </c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74"/>
      <c r="BB211" s="74"/>
      <c r="BC211" s="10">
        <f t="shared" si="14"/>
        <v>2</v>
      </c>
      <c r="BD211" s="43">
        <f t="shared" si="15"/>
        <v>7</v>
      </c>
      <c r="BE211" s="35">
        <f t="shared" si="16"/>
        <v>1</v>
      </c>
    </row>
    <row r="212" spans="1:57" ht="15.75" thickBot="1" x14ac:dyDescent="0.3">
      <c r="A212" s="17">
        <f t="shared" ref="A212:A275" si="17">SUM(A211+1)</f>
        <v>208</v>
      </c>
      <c r="B212" s="27" t="s">
        <v>258</v>
      </c>
      <c r="C212" s="27" t="s">
        <v>7</v>
      </c>
      <c r="D212" s="22"/>
      <c r="E212" s="36"/>
      <c r="F212" s="36"/>
      <c r="G212" s="18"/>
      <c r="H212" s="35"/>
      <c r="I212" s="35"/>
      <c r="J212" s="23"/>
      <c r="M212" s="21"/>
      <c r="N212" s="15"/>
      <c r="O212" s="67"/>
      <c r="P212" s="21"/>
      <c r="Q212" s="28"/>
      <c r="R212" s="28"/>
      <c r="S212" s="21">
        <v>1</v>
      </c>
      <c r="T212" s="28">
        <v>1</v>
      </c>
      <c r="U212" s="15">
        <v>1</v>
      </c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 t="shared" si="14"/>
        <v>2</v>
      </c>
      <c r="BD212" s="43">
        <f t="shared" si="15"/>
        <v>1</v>
      </c>
      <c r="BE212" s="35">
        <f t="shared" si="16"/>
        <v>1</v>
      </c>
    </row>
    <row r="213" spans="1:57" ht="15.75" thickBot="1" x14ac:dyDescent="0.3">
      <c r="A213" s="17">
        <f t="shared" si="17"/>
        <v>209</v>
      </c>
      <c r="B213" s="27" t="s">
        <v>261</v>
      </c>
      <c r="C213" s="27" t="s">
        <v>6</v>
      </c>
      <c r="D213" s="22"/>
      <c r="E213" s="36"/>
      <c r="F213" s="36"/>
      <c r="G213" s="18"/>
      <c r="H213" s="35"/>
      <c r="I213" s="35"/>
      <c r="J213" s="23"/>
      <c r="K213" s="15"/>
      <c r="L213" s="15"/>
      <c r="M213" s="21"/>
      <c r="N213" s="15"/>
      <c r="O213" s="67"/>
      <c r="P213" s="21">
        <v>1</v>
      </c>
      <c r="Q213" s="28">
        <v>1</v>
      </c>
      <c r="R213" s="28">
        <v>1</v>
      </c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 t="shared" si="14"/>
        <v>2</v>
      </c>
      <c r="BD213" s="43">
        <f t="shared" si="15"/>
        <v>1</v>
      </c>
      <c r="BE213" s="35">
        <f t="shared" si="16"/>
        <v>1</v>
      </c>
    </row>
    <row r="214" spans="1:57" ht="15.75" thickBot="1" x14ac:dyDescent="0.3">
      <c r="A214" s="17">
        <f t="shared" si="17"/>
        <v>210</v>
      </c>
      <c r="B214" s="40" t="s">
        <v>264</v>
      </c>
      <c r="C214" s="27" t="s">
        <v>7</v>
      </c>
      <c r="D214" s="23"/>
      <c r="E214" s="15"/>
      <c r="F214" s="15"/>
      <c r="G214" s="18"/>
      <c r="H214" s="32"/>
      <c r="I214" s="32"/>
      <c r="J214" s="23"/>
      <c r="M214" s="21"/>
      <c r="N214" s="15"/>
      <c r="O214" s="67"/>
      <c r="P214" s="21"/>
      <c r="Q214" s="28"/>
      <c r="R214" s="28"/>
      <c r="S214" s="21">
        <v>1</v>
      </c>
      <c r="T214" s="28">
        <v>1</v>
      </c>
      <c r="U214" s="15">
        <v>1</v>
      </c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74"/>
      <c r="BB214" s="74"/>
      <c r="BC214" s="10">
        <f t="shared" si="14"/>
        <v>2</v>
      </c>
      <c r="BD214" s="43">
        <f t="shared" si="15"/>
        <v>1</v>
      </c>
      <c r="BE214" s="35">
        <f t="shared" si="16"/>
        <v>1</v>
      </c>
    </row>
    <row r="215" spans="1:57" ht="15.75" thickBot="1" x14ac:dyDescent="0.3">
      <c r="A215" s="17">
        <f t="shared" si="17"/>
        <v>211</v>
      </c>
      <c r="B215" s="27" t="s">
        <v>266</v>
      </c>
      <c r="C215" s="27" t="s">
        <v>6</v>
      </c>
      <c r="D215" s="23"/>
      <c r="E215" s="15"/>
      <c r="F215" s="15"/>
      <c r="G215" s="82"/>
      <c r="H215" s="81"/>
      <c r="I215" s="81"/>
      <c r="J215" s="23"/>
      <c r="K215" s="15"/>
      <c r="L215" s="15"/>
      <c r="M215" s="21"/>
      <c r="N215" s="15"/>
      <c r="O215" s="67"/>
      <c r="P215" s="21">
        <v>1</v>
      </c>
      <c r="Q215" s="28">
        <v>1</v>
      </c>
      <c r="R215" s="28">
        <v>1</v>
      </c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 t="shared" si="14"/>
        <v>2</v>
      </c>
      <c r="BD215" s="43">
        <f t="shared" si="15"/>
        <v>1</v>
      </c>
      <c r="BE215" s="35">
        <f t="shared" si="16"/>
        <v>1</v>
      </c>
    </row>
    <row r="216" spans="1:57" ht="15.75" thickBot="1" x14ac:dyDescent="0.3">
      <c r="A216" s="17">
        <f t="shared" si="17"/>
        <v>212</v>
      </c>
      <c r="B216" s="40" t="s">
        <v>269</v>
      </c>
      <c r="C216" s="27" t="s">
        <v>270</v>
      </c>
      <c r="D216" s="23"/>
      <c r="E216" s="15"/>
      <c r="F216" s="15"/>
      <c r="G216" s="82"/>
      <c r="H216" s="81"/>
      <c r="I216" s="81"/>
      <c r="J216" s="23"/>
      <c r="K216" s="15"/>
      <c r="L216" s="15"/>
      <c r="M216" s="21">
        <v>1</v>
      </c>
      <c r="N216" s="15">
        <v>1</v>
      </c>
      <c r="O216" s="67">
        <v>1</v>
      </c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74"/>
      <c r="BB216" s="74"/>
      <c r="BC216" s="10">
        <f t="shared" si="14"/>
        <v>2</v>
      </c>
      <c r="BD216" s="43">
        <f t="shared" si="15"/>
        <v>1</v>
      </c>
      <c r="BE216" s="35">
        <f t="shared" si="16"/>
        <v>1</v>
      </c>
    </row>
    <row r="217" spans="1:57" ht="15.75" thickBot="1" x14ac:dyDescent="0.3">
      <c r="A217" s="17">
        <f t="shared" si="17"/>
        <v>213</v>
      </c>
      <c r="B217" s="40" t="s">
        <v>251</v>
      </c>
      <c r="C217" s="27" t="s">
        <v>155</v>
      </c>
      <c r="D217" s="23"/>
      <c r="E217" s="15"/>
      <c r="F217" s="15"/>
      <c r="G217" s="18"/>
      <c r="H217" s="32"/>
      <c r="I217" s="32"/>
      <c r="J217" s="23"/>
      <c r="M217" s="21"/>
      <c r="N217" s="15"/>
      <c r="O217" s="67"/>
      <c r="P217" s="21"/>
      <c r="Q217" s="28"/>
      <c r="R217" s="28"/>
      <c r="S217" s="21">
        <v>1</v>
      </c>
      <c r="T217" s="28">
        <v>1</v>
      </c>
      <c r="U217" s="15">
        <v>-1</v>
      </c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74"/>
      <c r="BB217" s="74"/>
      <c r="BC217" s="10">
        <f t="shared" si="14"/>
        <v>2</v>
      </c>
      <c r="BD217" s="43">
        <f t="shared" si="15"/>
        <v>-1</v>
      </c>
      <c r="BE217" s="35">
        <f t="shared" si="16"/>
        <v>1</v>
      </c>
    </row>
    <row r="218" spans="1:57" ht="15.75" thickBot="1" x14ac:dyDescent="0.3">
      <c r="A218" s="17">
        <f t="shared" si="17"/>
        <v>214</v>
      </c>
      <c r="B218" s="72" t="s">
        <v>260</v>
      </c>
      <c r="C218" s="72" t="s">
        <v>6</v>
      </c>
      <c r="D218" s="23"/>
      <c r="E218" s="15"/>
      <c r="F218" s="15"/>
      <c r="G218" s="18"/>
      <c r="H218" s="32"/>
      <c r="I218" s="32"/>
      <c r="J218" s="23"/>
      <c r="M218" s="21"/>
      <c r="N218" s="15"/>
      <c r="O218" s="67"/>
      <c r="P218" s="21">
        <v>1</v>
      </c>
      <c r="Q218" s="28">
        <v>1</v>
      </c>
      <c r="R218" s="28">
        <v>-1</v>
      </c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74"/>
      <c r="BB218" s="74"/>
      <c r="BC218" s="10">
        <f t="shared" si="14"/>
        <v>2</v>
      </c>
      <c r="BD218" s="43">
        <f t="shared" si="15"/>
        <v>-1</v>
      </c>
      <c r="BE218" s="35">
        <f t="shared" si="16"/>
        <v>1</v>
      </c>
    </row>
    <row r="219" spans="1:57" ht="15.75" thickBot="1" x14ac:dyDescent="0.3">
      <c r="A219" s="17">
        <f t="shared" si="17"/>
        <v>215</v>
      </c>
      <c r="B219" s="27" t="s">
        <v>278</v>
      </c>
      <c r="C219" s="27" t="s">
        <v>8</v>
      </c>
      <c r="D219" s="22"/>
      <c r="E219" s="36"/>
      <c r="F219" s="36"/>
      <c r="G219" s="18"/>
      <c r="H219" s="35"/>
      <c r="I219" s="35"/>
      <c r="J219" s="23"/>
      <c r="M219" s="21"/>
      <c r="N219" s="15"/>
      <c r="O219" s="67"/>
      <c r="P219" s="21"/>
      <c r="Q219" s="28"/>
      <c r="R219" s="28"/>
      <c r="S219" s="21"/>
      <c r="T219" s="28"/>
      <c r="U219" s="15"/>
      <c r="V219" s="21">
        <v>1</v>
      </c>
      <c r="W219" s="28">
        <v>1</v>
      </c>
      <c r="X219" s="28">
        <v>-3</v>
      </c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14"/>
        <v>2</v>
      </c>
      <c r="BD219" s="43">
        <f t="shared" si="15"/>
        <v>-3</v>
      </c>
      <c r="BE219" s="35">
        <f t="shared" si="16"/>
        <v>1</v>
      </c>
    </row>
    <row r="220" spans="1:57" ht="15.75" thickBot="1" x14ac:dyDescent="0.3">
      <c r="A220" s="17">
        <f t="shared" si="17"/>
        <v>216</v>
      </c>
      <c r="B220" s="27" t="s">
        <v>277</v>
      </c>
      <c r="C220" s="27" t="s">
        <v>8</v>
      </c>
      <c r="D220" s="22"/>
      <c r="E220" s="36"/>
      <c r="F220" s="36"/>
      <c r="G220" s="18"/>
      <c r="H220" s="35"/>
      <c r="I220" s="35"/>
      <c r="J220" s="23"/>
      <c r="K220" s="15"/>
      <c r="L220" s="15"/>
      <c r="M220" s="21"/>
      <c r="N220" s="15"/>
      <c r="O220" s="67"/>
      <c r="P220" s="21"/>
      <c r="Q220" s="28"/>
      <c r="R220" s="28"/>
      <c r="S220" s="21"/>
      <c r="T220" s="28"/>
      <c r="U220" s="15"/>
      <c r="V220" s="21">
        <v>1</v>
      </c>
      <c r="W220" s="28">
        <v>1</v>
      </c>
      <c r="X220" s="28">
        <v>-3</v>
      </c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 t="shared" si="14"/>
        <v>2</v>
      </c>
      <c r="BD220" s="43">
        <f t="shared" si="15"/>
        <v>-3</v>
      </c>
      <c r="BE220" s="35">
        <f t="shared" si="16"/>
        <v>1</v>
      </c>
    </row>
    <row r="221" spans="1:57" ht="15.75" thickBot="1" x14ac:dyDescent="0.3">
      <c r="A221" s="17">
        <f t="shared" si="17"/>
        <v>217</v>
      </c>
      <c r="B221" s="72" t="s">
        <v>242</v>
      </c>
      <c r="C221" s="72" t="s">
        <v>4</v>
      </c>
      <c r="D221" s="23"/>
      <c r="E221" s="15"/>
      <c r="F221" s="15"/>
      <c r="G221" s="82"/>
      <c r="H221" s="81"/>
      <c r="I221" s="81"/>
      <c r="J221" s="23">
        <v>1</v>
      </c>
      <c r="K221" s="15">
        <v>1</v>
      </c>
      <c r="L221" s="15">
        <v>-4</v>
      </c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74"/>
      <c r="BB221" s="74"/>
      <c r="BC221" s="10">
        <f t="shared" si="14"/>
        <v>2</v>
      </c>
      <c r="BD221" s="43">
        <f t="shared" si="15"/>
        <v>-4</v>
      </c>
      <c r="BE221" s="35">
        <f t="shared" si="16"/>
        <v>1</v>
      </c>
    </row>
    <row r="222" spans="1:57" ht="15.75" thickBot="1" x14ac:dyDescent="0.3">
      <c r="A222" s="17">
        <f t="shared" si="17"/>
        <v>218</v>
      </c>
      <c r="B222" s="83" t="s">
        <v>257</v>
      </c>
      <c r="C222" s="83" t="s">
        <v>4</v>
      </c>
      <c r="D222" s="23"/>
      <c r="E222" s="15"/>
      <c r="F222" s="15"/>
      <c r="G222" s="82"/>
      <c r="H222" s="81"/>
      <c r="I222" s="81"/>
      <c r="J222" s="23">
        <v>1</v>
      </c>
      <c r="K222" s="15">
        <v>1</v>
      </c>
      <c r="L222" s="15">
        <v>-4</v>
      </c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74"/>
      <c r="BB222" s="74"/>
      <c r="BC222" s="10">
        <f t="shared" si="14"/>
        <v>2</v>
      </c>
      <c r="BD222" s="43">
        <f t="shared" si="15"/>
        <v>-4</v>
      </c>
      <c r="BE222" s="35">
        <f t="shared" si="16"/>
        <v>1</v>
      </c>
    </row>
    <row r="223" spans="1:57" ht="15.75" thickBot="1" x14ac:dyDescent="0.3">
      <c r="A223" s="17">
        <f t="shared" si="17"/>
        <v>219</v>
      </c>
      <c r="B223" s="40" t="s">
        <v>272</v>
      </c>
      <c r="C223" s="27" t="s">
        <v>85</v>
      </c>
      <c r="D223" s="23"/>
      <c r="E223" s="15"/>
      <c r="F223" s="15"/>
      <c r="G223" s="82"/>
      <c r="H223" s="81"/>
      <c r="I223" s="81"/>
      <c r="J223" s="23">
        <v>1</v>
      </c>
      <c r="K223" s="15">
        <v>1</v>
      </c>
      <c r="L223" s="15">
        <v>-4</v>
      </c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74"/>
      <c r="BB223" s="74"/>
      <c r="BC223" s="10">
        <f t="shared" si="14"/>
        <v>2</v>
      </c>
      <c r="BD223" s="43">
        <f t="shared" si="15"/>
        <v>-4</v>
      </c>
      <c r="BE223" s="35">
        <f t="shared" si="16"/>
        <v>1</v>
      </c>
    </row>
    <row r="224" spans="1:57" ht="15.75" thickBot="1" x14ac:dyDescent="0.3">
      <c r="A224" s="17">
        <f t="shared" si="17"/>
        <v>220</v>
      </c>
      <c r="B224" s="27" t="s">
        <v>314</v>
      </c>
      <c r="C224" s="27" t="s">
        <v>38</v>
      </c>
      <c r="D224" s="22"/>
      <c r="E224" s="36"/>
      <c r="F224" s="36"/>
      <c r="G224" s="18"/>
      <c r="H224" s="35"/>
      <c r="I224" s="35"/>
      <c r="J224" s="23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>
        <v>1</v>
      </c>
      <c r="Z224" s="28">
        <v>1</v>
      </c>
      <c r="AA224" s="28">
        <v>-5</v>
      </c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 t="shared" si="14"/>
        <v>2</v>
      </c>
      <c r="BD224" s="43">
        <f t="shared" si="15"/>
        <v>-5</v>
      </c>
      <c r="BE224" s="35">
        <f t="shared" si="16"/>
        <v>1</v>
      </c>
    </row>
    <row r="225" spans="1:57" ht="15.75" thickBot="1" x14ac:dyDescent="0.3">
      <c r="A225" s="17">
        <f t="shared" si="17"/>
        <v>221</v>
      </c>
      <c r="B225" s="27" t="s">
        <v>315</v>
      </c>
      <c r="C225" s="27" t="s">
        <v>38</v>
      </c>
      <c r="D225" s="22"/>
      <c r="E225" s="36"/>
      <c r="F225" s="36"/>
      <c r="G225" s="18"/>
      <c r="H225" s="35"/>
      <c r="I225" s="35"/>
      <c r="J225" s="23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>
        <v>1</v>
      </c>
      <c r="Z225" s="28">
        <v>1</v>
      </c>
      <c r="AA225" s="28">
        <v>-5</v>
      </c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 t="shared" si="14"/>
        <v>2</v>
      </c>
      <c r="BD225" s="43">
        <f t="shared" si="15"/>
        <v>-5</v>
      </c>
      <c r="BE225" s="35">
        <f t="shared" si="16"/>
        <v>1</v>
      </c>
    </row>
    <row r="226" spans="1:57" ht="15.75" thickBot="1" x14ac:dyDescent="0.3">
      <c r="A226" s="17">
        <f t="shared" si="17"/>
        <v>222</v>
      </c>
      <c r="B226" s="83" t="s">
        <v>249</v>
      </c>
      <c r="C226" s="83" t="s">
        <v>155</v>
      </c>
      <c r="D226" s="23">
        <v>1</v>
      </c>
      <c r="E226" s="15">
        <v>1</v>
      </c>
      <c r="F226" s="15">
        <v>-6</v>
      </c>
      <c r="G226" s="82"/>
      <c r="H226" s="81"/>
      <c r="I226" s="81"/>
      <c r="J226" s="23"/>
      <c r="K226" s="15"/>
      <c r="L226" s="15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74"/>
      <c r="BB226" s="74"/>
      <c r="BC226" s="10">
        <f t="shared" si="14"/>
        <v>2</v>
      </c>
      <c r="BD226" s="43">
        <f t="shared" si="15"/>
        <v>-6</v>
      </c>
      <c r="BE226" s="35">
        <f t="shared" si="16"/>
        <v>1</v>
      </c>
    </row>
    <row r="227" spans="1:57" ht="15.75" thickBot="1" x14ac:dyDescent="0.3">
      <c r="A227" s="17">
        <f t="shared" si="17"/>
        <v>223</v>
      </c>
      <c r="B227" s="83" t="s">
        <v>245</v>
      </c>
      <c r="C227" s="72" t="s">
        <v>16</v>
      </c>
      <c r="D227" s="23"/>
      <c r="E227" s="15"/>
      <c r="F227" s="15"/>
      <c r="G227" s="82"/>
      <c r="H227" s="81"/>
      <c r="I227" s="81"/>
      <c r="J227" s="23"/>
      <c r="K227" s="15"/>
      <c r="L227" s="15"/>
      <c r="M227" s="21"/>
      <c r="N227" s="15"/>
      <c r="O227" s="67"/>
      <c r="P227" s="21">
        <v>1</v>
      </c>
      <c r="Q227" s="28">
        <v>1</v>
      </c>
      <c r="R227" s="28">
        <v>-7</v>
      </c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74"/>
      <c r="BB227" s="74"/>
      <c r="BC227" s="10">
        <f t="shared" si="14"/>
        <v>2</v>
      </c>
      <c r="BD227" s="43">
        <f t="shared" si="15"/>
        <v>-7</v>
      </c>
      <c r="BE227" s="35">
        <f t="shared" si="16"/>
        <v>1</v>
      </c>
    </row>
    <row r="228" spans="1:57" ht="15.75" thickBot="1" x14ac:dyDescent="0.3">
      <c r="A228" s="17">
        <f t="shared" si="17"/>
        <v>224</v>
      </c>
      <c r="B228" s="27" t="s">
        <v>247</v>
      </c>
      <c r="C228" s="27" t="s">
        <v>207</v>
      </c>
      <c r="D228" s="22"/>
      <c r="E228" s="36"/>
      <c r="F228" s="36"/>
      <c r="G228" s="18"/>
      <c r="H228" s="35"/>
      <c r="I228" s="35"/>
      <c r="J228" s="23"/>
      <c r="M228" s="21"/>
      <c r="N228" s="15"/>
      <c r="O228" s="67"/>
      <c r="P228" s="21">
        <v>1</v>
      </c>
      <c r="Q228" s="28">
        <v>1</v>
      </c>
      <c r="R228" s="28">
        <v>-7</v>
      </c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 t="shared" si="14"/>
        <v>2</v>
      </c>
      <c r="BD228" s="43">
        <f t="shared" si="15"/>
        <v>-7</v>
      </c>
      <c r="BE228" s="35">
        <f t="shared" si="16"/>
        <v>1</v>
      </c>
    </row>
    <row r="229" spans="1:57" ht="15.75" thickBot="1" x14ac:dyDescent="0.3">
      <c r="A229" s="17">
        <f t="shared" si="17"/>
        <v>225</v>
      </c>
      <c r="B229" s="27" t="s">
        <v>248</v>
      </c>
      <c r="C229" s="27" t="s">
        <v>207</v>
      </c>
      <c r="D229" s="22"/>
      <c r="E229" s="36"/>
      <c r="F229" s="36"/>
      <c r="G229" s="18"/>
      <c r="H229" s="35"/>
      <c r="I229" s="35"/>
      <c r="J229" s="23"/>
      <c r="M229" s="21"/>
      <c r="N229" s="15"/>
      <c r="O229" s="67"/>
      <c r="P229" s="21">
        <v>1</v>
      </c>
      <c r="Q229" s="28">
        <v>1</v>
      </c>
      <c r="R229" s="28">
        <v>-7</v>
      </c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 t="shared" si="14"/>
        <v>2</v>
      </c>
      <c r="BD229" s="43">
        <f t="shared" si="15"/>
        <v>-7</v>
      </c>
      <c r="BE229" s="35">
        <f t="shared" si="16"/>
        <v>1</v>
      </c>
    </row>
    <row r="230" spans="1:57" ht="15.75" thickBot="1" x14ac:dyDescent="0.3">
      <c r="A230" s="17">
        <f t="shared" si="17"/>
        <v>226</v>
      </c>
      <c r="B230" s="72" t="s">
        <v>252</v>
      </c>
      <c r="C230" s="72" t="s">
        <v>5</v>
      </c>
      <c r="D230" s="23"/>
      <c r="E230" s="15"/>
      <c r="F230" s="15"/>
      <c r="G230" s="18"/>
      <c r="H230" s="32"/>
      <c r="I230" s="32"/>
      <c r="J230" s="23"/>
      <c r="K230" s="15"/>
      <c r="L230" s="15"/>
      <c r="M230" s="21">
        <v>1</v>
      </c>
      <c r="N230" s="15">
        <v>1</v>
      </c>
      <c r="O230" s="67">
        <v>-7</v>
      </c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74"/>
      <c r="BB230" s="74"/>
      <c r="BC230" s="10">
        <f t="shared" si="14"/>
        <v>2</v>
      </c>
      <c r="BD230" s="43">
        <f t="shared" si="15"/>
        <v>-7</v>
      </c>
      <c r="BE230" s="35">
        <f t="shared" si="16"/>
        <v>1</v>
      </c>
    </row>
    <row r="231" spans="1:57" ht="15.75" thickBot="1" x14ac:dyDescent="0.3">
      <c r="A231" s="17">
        <f t="shared" si="17"/>
        <v>227</v>
      </c>
      <c r="B231" s="72" t="s">
        <v>267</v>
      </c>
      <c r="C231" s="72" t="s">
        <v>68</v>
      </c>
      <c r="D231" s="23"/>
      <c r="E231" s="15"/>
      <c r="F231" s="15"/>
      <c r="G231" s="82"/>
      <c r="H231" s="81"/>
      <c r="I231" s="81"/>
      <c r="J231" s="23"/>
      <c r="K231" s="15"/>
      <c r="L231" s="15"/>
      <c r="M231" s="21">
        <v>1</v>
      </c>
      <c r="N231" s="15">
        <v>1</v>
      </c>
      <c r="O231" s="67">
        <v>-7</v>
      </c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74"/>
      <c r="BB231" s="74"/>
      <c r="BC231" s="10">
        <f t="shared" si="14"/>
        <v>2</v>
      </c>
      <c r="BD231" s="43">
        <f t="shared" si="15"/>
        <v>-7</v>
      </c>
      <c r="BE231" s="35">
        <f t="shared" si="16"/>
        <v>1</v>
      </c>
    </row>
    <row r="232" spans="1:57" ht="15.75" thickBot="1" x14ac:dyDescent="0.3">
      <c r="A232" s="17">
        <f t="shared" si="17"/>
        <v>228</v>
      </c>
      <c r="B232" s="27" t="s">
        <v>271</v>
      </c>
      <c r="C232" s="27" t="s">
        <v>5</v>
      </c>
      <c r="D232" s="22"/>
      <c r="E232" s="36"/>
      <c r="F232" s="36"/>
      <c r="G232" s="18"/>
      <c r="H232" s="35"/>
      <c r="I232" s="35"/>
      <c r="J232" s="23"/>
      <c r="K232" s="15"/>
      <c r="L232" s="15"/>
      <c r="M232" s="21">
        <v>1</v>
      </c>
      <c r="N232" s="15">
        <v>1</v>
      </c>
      <c r="O232" s="67">
        <v>-7</v>
      </c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 t="shared" si="14"/>
        <v>2</v>
      </c>
      <c r="BD232" s="43">
        <f t="shared" si="15"/>
        <v>-7</v>
      </c>
      <c r="BE232" s="35">
        <f t="shared" si="16"/>
        <v>1</v>
      </c>
    </row>
    <row r="233" spans="1:57" ht="15.75" thickBot="1" x14ac:dyDescent="0.3">
      <c r="A233" s="17">
        <f t="shared" si="17"/>
        <v>229</v>
      </c>
      <c r="B233" s="27" t="s">
        <v>256</v>
      </c>
      <c r="C233" s="27" t="s">
        <v>85</v>
      </c>
      <c r="D233" s="23">
        <v>1</v>
      </c>
      <c r="E233" s="15">
        <v>1</v>
      </c>
      <c r="F233" s="15">
        <v>-8</v>
      </c>
      <c r="G233" s="82"/>
      <c r="H233" s="81"/>
      <c r="I233" s="81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 t="shared" si="14"/>
        <v>2</v>
      </c>
      <c r="BD233" s="43">
        <f t="shared" si="15"/>
        <v>-8</v>
      </c>
      <c r="BE233" s="35">
        <f t="shared" si="16"/>
        <v>1</v>
      </c>
    </row>
    <row r="234" spans="1:57" ht="15.75" thickBot="1" x14ac:dyDescent="0.3">
      <c r="A234" s="17">
        <f t="shared" si="17"/>
        <v>230</v>
      </c>
      <c r="B234" s="27" t="s">
        <v>263</v>
      </c>
      <c r="C234" s="27" t="s">
        <v>85</v>
      </c>
      <c r="D234" s="23">
        <v>1</v>
      </c>
      <c r="E234" s="15">
        <v>1</v>
      </c>
      <c r="F234" s="15">
        <v>-8</v>
      </c>
      <c r="G234" s="82"/>
      <c r="H234" s="81"/>
      <c r="I234" s="81"/>
      <c r="J234" s="23"/>
      <c r="K234" s="15"/>
      <c r="L234" s="15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 t="shared" si="14"/>
        <v>2</v>
      </c>
      <c r="BD234" s="43">
        <f t="shared" si="15"/>
        <v>-8</v>
      </c>
      <c r="BE234" s="35">
        <f t="shared" si="16"/>
        <v>1</v>
      </c>
    </row>
    <row r="235" spans="1:57" ht="15.75" thickBot="1" x14ac:dyDescent="0.3">
      <c r="A235" s="17">
        <f t="shared" si="17"/>
        <v>231</v>
      </c>
      <c r="B235" s="72" t="s">
        <v>255</v>
      </c>
      <c r="C235" s="72" t="s">
        <v>110</v>
      </c>
      <c r="D235" s="23"/>
      <c r="E235" s="15"/>
      <c r="F235" s="15"/>
      <c r="G235" s="82"/>
      <c r="H235" s="81"/>
      <c r="I235" s="81"/>
      <c r="J235" s="23"/>
      <c r="K235" s="15"/>
      <c r="L235" s="15"/>
      <c r="M235" s="21">
        <v>1</v>
      </c>
      <c r="N235" s="15">
        <v>1</v>
      </c>
      <c r="O235" s="67">
        <v>-9</v>
      </c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4"/>
      <c r="BB235" s="74"/>
      <c r="BC235" s="10">
        <f t="shared" si="14"/>
        <v>2</v>
      </c>
      <c r="BD235" s="43">
        <f t="shared" si="15"/>
        <v>-9</v>
      </c>
      <c r="BE235" s="35">
        <f t="shared" si="16"/>
        <v>1</v>
      </c>
    </row>
    <row r="236" spans="1:57" ht="15.75" thickBot="1" x14ac:dyDescent="0.3">
      <c r="A236" s="17">
        <f t="shared" si="17"/>
        <v>232</v>
      </c>
      <c r="B236" s="72" t="s">
        <v>244</v>
      </c>
      <c r="C236" s="72" t="s">
        <v>87</v>
      </c>
      <c r="D236" s="23"/>
      <c r="E236" s="15"/>
      <c r="F236" s="15"/>
      <c r="G236" s="18"/>
      <c r="H236" s="32"/>
      <c r="I236" s="32"/>
      <c r="J236" s="23"/>
      <c r="M236" s="21"/>
      <c r="N236" s="15"/>
      <c r="O236" s="67"/>
      <c r="P236" s="21"/>
      <c r="Q236" s="28"/>
      <c r="R236" s="28"/>
      <c r="S236" s="21">
        <v>1</v>
      </c>
      <c r="T236" s="28">
        <v>1</v>
      </c>
      <c r="U236" s="15">
        <v>-10</v>
      </c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74"/>
      <c r="BB236" s="74"/>
      <c r="BC236" s="10">
        <f t="shared" si="14"/>
        <v>2</v>
      </c>
      <c r="BD236" s="43">
        <f t="shared" si="15"/>
        <v>-10</v>
      </c>
      <c r="BE236" s="35">
        <f t="shared" si="16"/>
        <v>1</v>
      </c>
    </row>
    <row r="237" spans="1:57" ht="15.75" thickBot="1" x14ac:dyDescent="0.3">
      <c r="A237" s="17">
        <f t="shared" si="17"/>
        <v>233</v>
      </c>
      <c r="B237" s="83" t="s">
        <v>250</v>
      </c>
      <c r="C237" s="83" t="s">
        <v>7</v>
      </c>
      <c r="D237" s="23"/>
      <c r="E237" s="15"/>
      <c r="F237" s="15"/>
      <c r="G237" s="82"/>
      <c r="H237" s="81"/>
      <c r="I237" s="81"/>
      <c r="J237" s="23"/>
      <c r="K237" s="15"/>
      <c r="L237" s="15"/>
      <c r="M237" s="21"/>
      <c r="N237" s="15"/>
      <c r="O237" s="67"/>
      <c r="P237" s="21"/>
      <c r="Q237" s="28"/>
      <c r="R237" s="28"/>
      <c r="S237" s="21">
        <v>1</v>
      </c>
      <c r="T237" s="28">
        <v>1</v>
      </c>
      <c r="U237" s="15">
        <v>-10</v>
      </c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4"/>
      <c r="BB237" s="74"/>
      <c r="BC237" s="10">
        <f t="shared" si="14"/>
        <v>2</v>
      </c>
      <c r="BD237" s="43">
        <f t="shared" si="15"/>
        <v>-10</v>
      </c>
      <c r="BE237" s="35">
        <f t="shared" si="16"/>
        <v>1</v>
      </c>
    </row>
    <row r="238" spans="1:57" ht="15.75" thickBot="1" x14ac:dyDescent="0.3">
      <c r="A238" s="17">
        <f t="shared" si="17"/>
        <v>234</v>
      </c>
      <c r="B238" s="72" t="s">
        <v>254</v>
      </c>
      <c r="C238" s="72" t="s">
        <v>7</v>
      </c>
      <c r="D238" s="23"/>
      <c r="E238" s="15"/>
      <c r="F238" s="15"/>
      <c r="G238" s="82"/>
      <c r="H238" s="81"/>
      <c r="I238" s="81"/>
      <c r="J238" s="23"/>
      <c r="K238" s="15"/>
      <c r="L238" s="15"/>
      <c r="M238" s="21"/>
      <c r="N238" s="15"/>
      <c r="O238" s="67"/>
      <c r="P238" s="21"/>
      <c r="Q238" s="28"/>
      <c r="R238" s="28"/>
      <c r="S238" s="21">
        <v>1</v>
      </c>
      <c r="T238" s="28">
        <v>1</v>
      </c>
      <c r="U238" s="15">
        <v>-10</v>
      </c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74"/>
      <c r="BB238" s="74"/>
      <c r="BC238" s="10">
        <f t="shared" si="14"/>
        <v>2</v>
      </c>
      <c r="BD238" s="43">
        <f t="shared" si="15"/>
        <v>-10</v>
      </c>
      <c r="BE238" s="35">
        <f t="shared" si="16"/>
        <v>1</v>
      </c>
    </row>
    <row r="239" spans="1:57" ht="15.75" thickBot="1" x14ac:dyDescent="0.3">
      <c r="A239" s="17">
        <f t="shared" si="17"/>
        <v>235</v>
      </c>
      <c r="B239" s="27" t="s">
        <v>311</v>
      </c>
      <c r="C239" s="27" t="s">
        <v>38</v>
      </c>
      <c r="D239" s="22"/>
      <c r="E239" s="36"/>
      <c r="F239" s="36"/>
      <c r="G239" s="18"/>
      <c r="H239" s="35"/>
      <c r="I239" s="35"/>
      <c r="J239" s="23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>
        <v>1</v>
      </c>
      <c r="Z239" s="28">
        <v>1</v>
      </c>
      <c r="AA239" s="28">
        <v>-10</v>
      </c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 t="shared" si="14"/>
        <v>2</v>
      </c>
      <c r="BD239" s="43">
        <f t="shared" si="15"/>
        <v>-10</v>
      </c>
      <c r="BE239" s="35">
        <f t="shared" si="16"/>
        <v>1</v>
      </c>
    </row>
    <row r="240" spans="1:57" ht="15.75" thickBot="1" x14ac:dyDescent="0.3">
      <c r="A240" s="17">
        <f t="shared" si="17"/>
        <v>236</v>
      </c>
      <c r="B240" s="27" t="s">
        <v>312</v>
      </c>
      <c r="C240" s="27" t="s">
        <v>38</v>
      </c>
      <c r="D240" s="22"/>
      <c r="E240" s="36"/>
      <c r="F240" s="36"/>
      <c r="G240" s="18"/>
      <c r="H240" s="35"/>
      <c r="I240" s="35"/>
      <c r="J240" s="23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>
        <v>1</v>
      </c>
      <c r="Z240" s="28">
        <v>1</v>
      </c>
      <c r="AA240" s="28">
        <v>-10</v>
      </c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 t="shared" si="14"/>
        <v>2</v>
      </c>
      <c r="BD240" s="43">
        <f t="shared" si="15"/>
        <v>-10</v>
      </c>
      <c r="BE240" s="35">
        <f t="shared" si="16"/>
        <v>1</v>
      </c>
    </row>
    <row r="241" spans="1:57" ht="15.75" thickBot="1" x14ac:dyDescent="0.3">
      <c r="A241" s="17">
        <f t="shared" si="17"/>
        <v>237</v>
      </c>
      <c r="B241" s="27" t="s">
        <v>274</v>
      </c>
      <c r="C241" s="27" t="s">
        <v>110</v>
      </c>
      <c r="D241" s="22"/>
      <c r="E241" s="36"/>
      <c r="F241" s="36"/>
      <c r="G241" s="18"/>
      <c r="H241" s="35"/>
      <c r="I241" s="35"/>
      <c r="J241" s="23"/>
      <c r="K241" s="15"/>
      <c r="L241" s="15"/>
      <c r="M241" s="21"/>
      <c r="N241" s="15"/>
      <c r="O241" s="67"/>
      <c r="P241" s="21"/>
      <c r="Q241" s="28"/>
      <c r="R241" s="28"/>
      <c r="S241" s="21"/>
      <c r="T241" s="28"/>
      <c r="U241" s="15"/>
      <c r="V241" s="21">
        <v>1</v>
      </c>
      <c r="W241" s="28">
        <v>1</v>
      </c>
      <c r="X241" s="28">
        <v>-12</v>
      </c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 t="shared" si="14"/>
        <v>2</v>
      </c>
      <c r="BD241" s="43">
        <f t="shared" si="15"/>
        <v>-12</v>
      </c>
      <c r="BE241" s="35">
        <f t="shared" si="16"/>
        <v>1</v>
      </c>
    </row>
    <row r="242" spans="1:57" ht="15.75" thickBot="1" x14ac:dyDescent="0.3">
      <c r="A242" s="17">
        <f t="shared" si="17"/>
        <v>238</v>
      </c>
      <c r="B242" s="27" t="s">
        <v>273</v>
      </c>
      <c r="C242" s="27" t="s">
        <v>110</v>
      </c>
      <c r="D242" s="22"/>
      <c r="E242" s="36"/>
      <c r="F242" s="36"/>
      <c r="G242" s="18"/>
      <c r="H242" s="35"/>
      <c r="I242" s="35"/>
      <c r="J242" s="23"/>
      <c r="M242" s="21"/>
      <c r="N242" s="15"/>
      <c r="O242" s="67"/>
      <c r="P242" s="21"/>
      <c r="Q242" s="28"/>
      <c r="R242" s="28"/>
      <c r="S242" s="21"/>
      <c r="T242" s="28"/>
      <c r="U242" s="15"/>
      <c r="V242" s="21">
        <v>1</v>
      </c>
      <c r="W242" s="28">
        <v>1</v>
      </c>
      <c r="X242" s="28">
        <v>-12</v>
      </c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 t="shared" si="14"/>
        <v>2</v>
      </c>
      <c r="BD242" s="43">
        <f t="shared" si="15"/>
        <v>-12</v>
      </c>
      <c r="BE242" s="35">
        <f t="shared" si="16"/>
        <v>1</v>
      </c>
    </row>
    <row r="243" spans="1:57" ht="15.75" thickBot="1" x14ac:dyDescent="0.3">
      <c r="A243" s="17">
        <f t="shared" si="17"/>
        <v>239</v>
      </c>
      <c r="B243" s="27" t="s">
        <v>246</v>
      </c>
      <c r="C243" s="27" t="s">
        <v>4</v>
      </c>
      <c r="D243" s="22"/>
      <c r="E243" s="36"/>
      <c r="F243" s="36"/>
      <c r="G243" s="82"/>
      <c r="H243" s="81"/>
      <c r="I243" s="81"/>
      <c r="J243" s="23">
        <v>1</v>
      </c>
      <c r="K243" s="15">
        <v>1</v>
      </c>
      <c r="L243" s="15">
        <v>-13</v>
      </c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 t="shared" si="14"/>
        <v>2</v>
      </c>
      <c r="BD243" s="43">
        <f t="shared" si="15"/>
        <v>-13</v>
      </c>
      <c r="BE243" s="35">
        <f t="shared" si="16"/>
        <v>1</v>
      </c>
    </row>
    <row r="244" spans="1:57" ht="15.75" thickBot="1" x14ac:dyDescent="0.3">
      <c r="A244" s="17">
        <f t="shared" si="17"/>
        <v>240</v>
      </c>
      <c r="B244" s="27" t="s">
        <v>276</v>
      </c>
      <c r="C244" s="27" t="s">
        <v>8</v>
      </c>
      <c r="D244" s="22"/>
      <c r="E244" s="36"/>
      <c r="F244" s="36"/>
      <c r="G244" s="18"/>
      <c r="H244" s="35"/>
      <c r="I244" s="35"/>
      <c r="J244" s="23"/>
      <c r="K244" s="15"/>
      <c r="L244" s="15"/>
      <c r="M244" s="21"/>
      <c r="N244" s="15"/>
      <c r="O244" s="67"/>
      <c r="P244" s="21"/>
      <c r="Q244" s="28"/>
      <c r="R244" s="28"/>
      <c r="S244" s="21"/>
      <c r="T244" s="28"/>
      <c r="U244" s="15"/>
      <c r="V244" s="21">
        <v>1</v>
      </c>
      <c r="W244" s="28">
        <v>1</v>
      </c>
      <c r="X244" s="28">
        <v>-13</v>
      </c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 t="shared" si="14"/>
        <v>2</v>
      </c>
      <c r="BD244" s="43">
        <f t="shared" si="15"/>
        <v>-13</v>
      </c>
      <c r="BE244" s="35">
        <f t="shared" si="16"/>
        <v>1</v>
      </c>
    </row>
    <row r="245" spans="1:57" ht="15.75" thickBot="1" x14ac:dyDescent="0.3">
      <c r="A245" s="17">
        <f t="shared" si="17"/>
        <v>241</v>
      </c>
      <c r="B245" s="27" t="s">
        <v>275</v>
      </c>
      <c r="C245" s="27" t="s">
        <v>8</v>
      </c>
      <c r="D245" s="22"/>
      <c r="E245" s="36"/>
      <c r="F245" s="36"/>
      <c r="G245" s="18"/>
      <c r="H245" s="35"/>
      <c r="I245" s="35"/>
      <c r="J245" s="23"/>
      <c r="K245" s="15"/>
      <c r="L245" s="15"/>
      <c r="M245" s="21"/>
      <c r="N245" s="15"/>
      <c r="O245" s="67"/>
      <c r="P245" s="21"/>
      <c r="Q245" s="28"/>
      <c r="R245" s="28"/>
      <c r="S245" s="21"/>
      <c r="T245" s="28"/>
      <c r="U245" s="15"/>
      <c r="V245" s="21">
        <v>1</v>
      </c>
      <c r="W245" s="28">
        <v>1</v>
      </c>
      <c r="X245" s="28">
        <v>-13</v>
      </c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28"/>
      <c r="BB245" s="28"/>
      <c r="BC245" s="10">
        <f t="shared" si="14"/>
        <v>2</v>
      </c>
      <c r="BD245" s="43">
        <f t="shared" si="15"/>
        <v>-13</v>
      </c>
      <c r="BE245" s="35">
        <f t="shared" si="16"/>
        <v>1</v>
      </c>
    </row>
    <row r="246" spans="1:57" ht="15.75" thickBot="1" x14ac:dyDescent="0.3">
      <c r="A246" s="17">
        <f t="shared" si="17"/>
        <v>242</v>
      </c>
      <c r="B246" s="27" t="s">
        <v>259</v>
      </c>
      <c r="C246" s="27" t="s">
        <v>4</v>
      </c>
      <c r="D246" s="22"/>
      <c r="E246" s="36"/>
      <c r="F246" s="36"/>
      <c r="G246" s="82"/>
      <c r="H246" s="81"/>
      <c r="I246" s="81"/>
      <c r="J246" s="23">
        <v>1</v>
      </c>
      <c r="K246" s="15">
        <v>1</v>
      </c>
      <c r="L246" s="15">
        <v>-13</v>
      </c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>
        <f t="shared" si="14"/>
        <v>2</v>
      </c>
      <c r="BD246" s="43">
        <f t="shared" si="15"/>
        <v>-13</v>
      </c>
      <c r="BE246" s="35">
        <f t="shared" si="16"/>
        <v>1</v>
      </c>
    </row>
    <row r="247" spans="1:57" ht="15.75" thickBot="1" x14ac:dyDescent="0.3">
      <c r="A247" s="17">
        <f t="shared" si="17"/>
        <v>243</v>
      </c>
      <c r="B247" s="72" t="s">
        <v>281</v>
      </c>
      <c r="C247" s="72" t="s">
        <v>280</v>
      </c>
      <c r="D247" s="23"/>
      <c r="E247" s="15"/>
      <c r="F247" s="15"/>
      <c r="G247" s="18"/>
      <c r="H247" s="32"/>
      <c r="I247" s="32"/>
      <c r="J247" s="23"/>
      <c r="M247" s="21"/>
      <c r="N247" s="15"/>
      <c r="O247" s="67"/>
      <c r="P247" s="21"/>
      <c r="Q247" s="28"/>
      <c r="R247" s="28"/>
      <c r="S247" s="21"/>
      <c r="T247" s="28"/>
      <c r="U247" s="15"/>
      <c r="V247" s="21">
        <v>1</v>
      </c>
      <c r="W247" s="28">
        <v>1</v>
      </c>
      <c r="X247" s="28">
        <v>-14</v>
      </c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4"/>
      <c r="BB247" s="74"/>
      <c r="BC247" s="10">
        <f t="shared" si="14"/>
        <v>2</v>
      </c>
      <c r="BD247" s="43">
        <f t="shared" si="15"/>
        <v>-14</v>
      </c>
      <c r="BE247" s="35">
        <f t="shared" si="16"/>
        <v>1</v>
      </c>
    </row>
    <row r="248" spans="1:57" ht="15.75" thickBot="1" x14ac:dyDescent="0.3">
      <c r="A248" s="17">
        <f t="shared" si="17"/>
        <v>244</v>
      </c>
      <c r="B248" s="83" t="s">
        <v>268</v>
      </c>
      <c r="C248" s="83" t="s">
        <v>70</v>
      </c>
      <c r="D248" s="23"/>
      <c r="E248" s="15"/>
      <c r="F248" s="15"/>
      <c r="G248" s="82"/>
      <c r="H248" s="81"/>
      <c r="I248" s="81"/>
      <c r="J248" s="23"/>
      <c r="K248" s="15"/>
      <c r="L248" s="15"/>
      <c r="M248" s="21">
        <v>1</v>
      </c>
      <c r="N248" s="15">
        <v>1</v>
      </c>
      <c r="O248" s="67">
        <v>-14</v>
      </c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74"/>
      <c r="BB248" s="74"/>
      <c r="BC248" s="10">
        <f t="shared" si="14"/>
        <v>2</v>
      </c>
      <c r="BD248" s="43">
        <f t="shared" si="15"/>
        <v>-14</v>
      </c>
      <c r="BE248" s="35">
        <f t="shared" si="16"/>
        <v>1</v>
      </c>
    </row>
    <row r="249" spans="1:57" ht="15.75" thickBot="1" x14ac:dyDescent="0.3">
      <c r="A249" s="17">
        <f t="shared" si="17"/>
        <v>245</v>
      </c>
      <c r="B249" s="27" t="s">
        <v>279</v>
      </c>
      <c r="C249" s="27" t="s">
        <v>280</v>
      </c>
      <c r="D249" s="22"/>
      <c r="E249" s="36"/>
      <c r="F249" s="36"/>
      <c r="G249" s="82"/>
      <c r="H249" s="81"/>
      <c r="I249" s="81"/>
      <c r="J249" s="23"/>
      <c r="K249" s="15"/>
      <c r="L249" s="15"/>
      <c r="M249" s="21"/>
      <c r="N249" s="15"/>
      <c r="O249" s="67"/>
      <c r="P249" s="21"/>
      <c r="Q249" s="28"/>
      <c r="R249" s="28"/>
      <c r="S249" s="21"/>
      <c r="T249" s="28"/>
      <c r="U249" s="15"/>
      <c r="V249" s="21">
        <v>1</v>
      </c>
      <c r="W249" s="28">
        <v>1</v>
      </c>
      <c r="X249" s="28">
        <v>-14</v>
      </c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14"/>
        <v>2</v>
      </c>
      <c r="BD249" s="43">
        <f t="shared" si="15"/>
        <v>-14</v>
      </c>
      <c r="BE249" s="35">
        <f t="shared" si="16"/>
        <v>1</v>
      </c>
    </row>
    <row r="250" spans="1:57" ht="15.75" thickBot="1" x14ac:dyDescent="0.3">
      <c r="A250" s="17">
        <f t="shared" si="17"/>
        <v>246</v>
      </c>
      <c r="B250" s="27" t="s">
        <v>305</v>
      </c>
      <c r="C250" s="27" t="s">
        <v>38</v>
      </c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>
        <v>1</v>
      </c>
      <c r="Z250" s="28">
        <v>1</v>
      </c>
      <c r="AA250" s="28">
        <v>-14</v>
      </c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 t="shared" si="14"/>
        <v>2</v>
      </c>
      <c r="BD250" s="43">
        <f t="shared" si="15"/>
        <v>-14</v>
      </c>
      <c r="BE250" s="35">
        <f t="shared" si="16"/>
        <v>1</v>
      </c>
    </row>
    <row r="251" spans="1:57" ht="15.75" thickBot="1" x14ac:dyDescent="0.3">
      <c r="A251" s="17">
        <f t="shared" si="17"/>
        <v>247</v>
      </c>
      <c r="B251" s="27" t="s">
        <v>306</v>
      </c>
      <c r="C251" s="27" t="s">
        <v>38</v>
      </c>
      <c r="D251" s="22"/>
      <c r="E251" s="36"/>
      <c r="F251" s="36"/>
      <c r="G251" s="18"/>
      <c r="H251" s="35"/>
      <c r="I251" s="35"/>
      <c r="J251" s="23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>
        <v>1</v>
      </c>
      <c r="Z251" s="28">
        <v>1</v>
      </c>
      <c r="AA251" s="28">
        <v>-14</v>
      </c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 t="shared" si="14"/>
        <v>2</v>
      </c>
      <c r="BD251" s="43">
        <f t="shared" si="15"/>
        <v>-14</v>
      </c>
      <c r="BE251" s="35">
        <f t="shared" si="16"/>
        <v>1</v>
      </c>
    </row>
    <row r="252" spans="1:57" ht="15.75" thickBot="1" x14ac:dyDescent="0.3">
      <c r="A252" s="17">
        <f t="shared" si="17"/>
        <v>248</v>
      </c>
      <c r="B252" s="27" t="s">
        <v>265</v>
      </c>
      <c r="C252" s="27" t="s">
        <v>16</v>
      </c>
      <c r="D252" s="22"/>
      <c r="E252" s="36"/>
      <c r="F252" s="36"/>
      <c r="G252" s="82"/>
      <c r="H252" s="81"/>
      <c r="I252" s="81"/>
      <c r="J252" s="23">
        <v>1</v>
      </c>
      <c r="K252" s="15">
        <v>1</v>
      </c>
      <c r="L252" s="15">
        <v>-15</v>
      </c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>
        <f t="shared" si="14"/>
        <v>2</v>
      </c>
      <c r="BD252" s="43">
        <f t="shared" si="15"/>
        <v>-15</v>
      </c>
      <c r="BE252" s="35">
        <f t="shared" si="16"/>
        <v>1</v>
      </c>
    </row>
    <row r="253" spans="1:57" ht="15.75" thickBot="1" x14ac:dyDescent="0.3">
      <c r="A253" s="17">
        <f t="shared" si="17"/>
        <v>249</v>
      </c>
      <c r="B253" s="27" t="s">
        <v>253</v>
      </c>
      <c r="C253" s="27" t="s">
        <v>12</v>
      </c>
      <c r="D253" s="22"/>
      <c r="E253" s="36"/>
      <c r="F253" s="36"/>
      <c r="G253" s="82"/>
      <c r="H253" s="81"/>
      <c r="I253" s="81"/>
      <c r="J253" s="23">
        <v>1</v>
      </c>
      <c r="K253" s="15">
        <v>1</v>
      </c>
      <c r="L253" s="15">
        <v>-20</v>
      </c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14"/>
        <v>2</v>
      </c>
      <c r="BD253" s="43">
        <f t="shared" si="15"/>
        <v>-20</v>
      </c>
      <c r="BE253" s="35">
        <f t="shared" si="16"/>
        <v>1</v>
      </c>
    </row>
    <row r="254" spans="1:57" ht="15.75" thickBot="1" x14ac:dyDescent="0.3">
      <c r="A254" s="17">
        <f t="shared" si="17"/>
        <v>250</v>
      </c>
      <c r="B254" s="40" t="s">
        <v>293</v>
      </c>
      <c r="C254" s="27" t="s">
        <v>155</v>
      </c>
      <c r="D254" s="23"/>
      <c r="E254" s="15"/>
      <c r="F254" s="15"/>
      <c r="G254" s="18"/>
      <c r="H254" s="32"/>
      <c r="I254" s="32"/>
      <c r="J254" s="23"/>
      <c r="M254" s="21"/>
      <c r="N254" s="15"/>
      <c r="O254" s="67"/>
      <c r="P254" s="21"/>
      <c r="Q254" s="28"/>
      <c r="R254" s="28"/>
      <c r="S254" s="21">
        <v>1</v>
      </c>
      <c r="T254" s="28">
        <v>0</v>
      </c>
      <c r="U254" s="15">
        <v>-8</v>
      </c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74"/>
      <c r="BB254" s="74"/>
      <c r="BC254" s="10">
        <f t="shared" si="14"/>
        <v>1</v>
      </c>
      <c r="BD254" s="43">
        <f t="shared" si="15"/>
        <v>-8</v>
      </c>
      <c r="BE254" s="35">
        <f t="shared" si="16"/>
        <v>1</v>
      </c>
    </row>
    <row r="255" spans="1:57" ht="15.75" thickBot="1" x14ac:dyDescent="0.3">
      <c r="A255" s="17">
        <f t="shared" si="17"/>
        <v>251</v>
      </c>
      <c r="B255" s="40" t="s">
        <v>288</v>
      </c>
      <c r="C255" s="27" t="s">
        <v>85</v>
      </c>
      <c r="D255" s="23">
        <v>1</v>
      </c>
      <c r="E255" s="15">
        <v>0</v>
      </c>
      <c r="F255" s="15">
        <v>-12</v>
      </c>
      <c r="G255" s="82"/>
      <c r="H255" s="81"/>
      <c r="I255" s="81"/>
      <c r="J255" s="23"/>
      <c r="K255" s="15"/>
      <c r="L255" s="15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74"/>
      <c r="BB255" s="74"/>
      <c r="BC255" s="10">
        <f t="shared" si="14"/>
        <v>1</v>
      </c>
      <c r="BD255" s="43">
        <f t="shared" si="15"/>
        <v>-12</v>
      </c>
      <c r="BE255" s="35">
        <f t="shared" si="16"/>
        <v>1</v>
      </c>
    </row>
    <row r="256" spans="1:57" ht="15.75" thickBot="1" x14ac:dyDescent="0.3">
      <c r="A256" s="17">
        <f t="shared" si="17"/>
        <v>252</v>
      </c>
      <c r="B256" s="27" t="s">
        <v>290</v>
      </c>
      <c r="C256" s="27" t="s">
        <v>85</v>
      </c>
      <c r="D256" s="23">
        <v>1</v>
      </c>
      <c r="E256" s="15">
        <v>0</v>
      </c>
      <c r="F256" s="15">
        <v>-12</v>
      </c>
      <c r="G256" s="82"/>
      <c r="H256" s="81"/>
      <c r="I256" s="81"/>
      <c r="J256" s="23"/>
      <c r="K256" s="15"/>
      <c r="L256" s="15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>
        <f t="shared" si="14"/>
        <v>1</v>
      </c>
      <c r="BD256" s="43">
        <f t="shared" si="15"/>
        <v>-12</v>
      </c>
      <c r="BE256" s="35">
        <f t="shared" si="16"/>
        <v>1</v>
      </c>
    </row>
    <row r="257" spans="1:57" ht="15.75" thickBot="1" x14ac:dyDescent="0.3">
      <c r="A257" s="17">
        <f t="shared" si="17"/>
        <v>253</v>
      </c>
      <c r="B257" s="27" t="s">
        <v>287</v>
      </c>
      <c r="C257" s="27" t="s">
        <v>68</v>
      </c>
      <c r="D257" s="22"/>
      <c r="E257" s="36"/>
      <c r="F257" s="36"/>
      <c r="G257" s="82"/>
      <c r="H257" s="81"/>
      <c r="I257" s="81"/>
      <c r="J257" s="23">
        <v>1</v>
      </c>
      <c r="K257" s="15">
        <v>0</v>
      </c>
      <c r="L257" s="15">
        <v>-15</v>
      </c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14"/>
        <v>1</v>
      </c>
      <c r="BD257" s="43">
        <f t="shared" si="15"/>
        <v>-15</v>
      </c>
      <c r="BE257" s="35">
        <f t="shared" si="16"/>
        <v>1</v>
      </c>
    </row>
    <row r="258" spans="1:57" ht="15.75" thickBot="1" x14ac:dyDescent="0.3">
      <c r="A258" s="17">
        <f t="shared" si="17"/>
        <v>254</v>
      </c>
      <c r="B258" s="83" t="s">
        <v>283</v>
      </c>
      <c r="C258" s="72" t="s">
        <v>4</v>
      </c>
      <c r="D258" s="23"/>
      <c r="E258" s="15"/>
      <c r="F258" s="15"/>
      <c r="G258" s="82"/>
      <c r="H258" s="81"/>
      <c r="I258" s="81"/>
      <c r="J258" s="23">
        <v>1</v>
      </c>
      <c r="K258" s="15">
        <v>0</v>
      </c>
      <c r="L258" s="15">
        <v>-17</v>
      </c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74"/>
      <c r="BB258" s="74"/>
      <c r="BC258" s="10">
        <f t="shared" si="14"/>
        <v>1</v>
      </c>
      <c r="BD258" s="43">
        <f t="shared" si="15"/>
        <v>-17</v>
      </c>
      <c r="BE258" s="35">
        <f t="shared" si="16"/>
        <v>1</v>
      </c>
    </row>
    <row r="259" spans="1:57" ht="15.75" thickBot="1" x14ac:dyDescent="0.3">
      <c r="A259" s="17">
        <f t="shared" si="17"/>
        <v>255</v>
      </c>
      <c r="B259" s="72" t="s">
        <v>291</v>
      </c>
      <c r="C259" s="72" t="s">
        <v>6</v>
      </c>
      <c r="D259" s="23"/>
      <c r="E259" s="15"/>
      <c r="F259" s="15"/>
      <c r="G259" s="18"/>
      <c r="H259" s="32"/>
      <c r="I259" s="32"/>
      <c r="J259" s="23"/>
      <c r="M259" s="21"/>
      <c r="N259" s="15"/>
      <c r="O259" s="67"/>
      <c r="P259" s="21">
        <v>1</v>
      </c>
      <c r="Q259" s="28">
        <v>0</v>
      </c>
      <c r="R259" s="28">
        <v>-17</v>
      </c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4"/>
      <c r="BB259" s="74"/>
      <c r="BC259" s="10">
        <f t="shared" si="14"/>
        <v>1</v>
      </c>
      <c r="BD259" s="43">
        <f t="shared" si="15"/>
        <v>-17</v>
      </c>
      <c r="BE259" s="35">
        <f t="shared" si="16"/>
        <v>1</v>
      </c>
    </row>
    <row r="260" spans="1:57" ht="15.75" thickBot="1" x14ac:dyDescent="0.3">
      <c r="A260" s="17">
        <f t="shared" si="17"/>
        <v>256</v>
      </c>
      <c r="B260" s="27" t="s">
        <v>292</v>
      </c>
      <c r="C260" s="27" t="s">
        <v>6</v>
      </c>
      <c r="D260" s="22"/>
      <c r="E260" s="36"/>
      <c r="F260" s="36"/>
      <c r="G260" s="18"/>
      <c r="H260" s="35"/>
      <c r="I260" s="35"/>
      <c r="J260" s="23"/>
      <c r="K260" s="15"/>
      <c r="L260" s="15"/>
      <c r="M260" s="21"/>
      <c r="N260" s="15"/>
      <c r="O260" s="67"/>
      <c r="P260" s="21">
        <v>1</v>
      </c>
      <c r="Q260" s="28">
        <v>0</v>
      </c>
      <c r="R260" s="28">
        <v>-17</v>
      </c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 t="shared" si="14"/>
        <v>1</v>
      </c>
      <c r="BD260" s="43">
        <f t="shared" si="15"/>
        <v>-17</v>
      </c>
      <c r="BE260" s="35">
        <f t="shared" si="16"/>
        <v>1</v>
      </c>
    </row>
    <row r="261" spans="1:57" ht="15.75" thickBot="1" x14ac:dyDescent="0.3">
      <c r="A261" s="17">
        <f t="shared" si="17"/>
        <v>257</v>
      </c>
      <c r="B261" s="27" t="s">
        <v>295</v>
      </c>
      <c r="C261" s="27" t="s">
        <v>8</v>
      </c>
      <c r="D261" s="22"/>
      <c r="E261" s="36"/>
      <c r="F261" s="36"/>
      <c r="G261" s="18"/>
      <c r="H261" s="35"/>
      <c r="I261" s="35"/>
      <c r="J261" s="23"/>
      <c r="M261" s="21"/>
      <c r="N261" s="15"/>
      <c r="O261" s="67"/>
      <c r="P261" s="21"/>
      <c r="Q261" s="28"/>
      <c r="R261" s="28"/>
      <c r="S261" s="21"/>
      <c r="T261" s="28"/>
      <c r="U261" s="15"/>
      <c r="V261" s="21">
        <v>1</v>
      </c>
      <c r="W261" s="28">
        <v>0</v>
      </c>
      <c r="X261" s="28">
        <v>-19</v>
      </c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>
        <f t="shared" ref="BC261:BC273" si="18">SUM(D261,E261,G261,H261,J261,K261,M261,N261,P261,Q261,S261,T261,V261,W261,Y261,Z261,AB261,AC261,AE261,AF261,AH261,AI261,AK261,AL261,AN261,AO261,AQ261,AR261,AZ261,BA261)</f>
        <v>1</v>
      </c>
      <c r="BD261" s="43">
        <f t="shared" ref="BD261:BD273" si="19">SUM(F261,I261,L261,O261,R261,U261,X261,AA261,AD261,AG261,AJ261,AM261,AP261,AS261,AV261,AY261,BB261)</f>
        <v>-19</v>
      </c>
      <c r="BE261" s="35">
        <f t="shared" ref="BE261:BE273" si="20">SUM(D261,G261,J261,M261,P261,S261,V261,Y261,AB261,AE261,AH261,AK261,AN261,AQ261,AZ261)</f>
        <v>1</v>
      </c>
    </row>
    <row r="262" spans="1:57" ht="15.75" thickBot="1" x14ac:dyDescent="0.3">
      <c r="A262" s="17">
        <f t="shared" si="17"/>
        <v>258</v>
      </c>
      <c r="B262" s="83" t="s">
        <v>296</v>
      </c>
      <c r="C262" s="83" t="s">
        <v>8</v>
      </c>
      <c r="D262" s="23"/>
      <c r="E262" s="15"/>
      <c r="F262" s="15"/>
      <c r="G262" s="82"/>
      <c r="H262" s="81"/>
      <c r="I262" s="81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>
        <v>1</v>
      </c>
      <c r="W262" s="28">
        <v>0</v>
      </c>
      <c r="X262" s="28">
        <v>-19</v>
      </c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18"/>
        <v>1</v>
      </c>
      <c r="BD262" s="43">
        <f t="shared" si="19"/>
        <v>-19</v>
      </c>
      <c r="BE262" s="35">
        <f t="shared" si="20"/>
        <v>1</v>
      </c>
    </row>
    <row r="263" spans="1:57" ht="15.75" thickBot="1" x14ac:dyDescent="0.3">
      <c r="A263" s="17">
        <f t="shared" si="17"/>
        <v>259</v>
      </c>
      <c r="B263" s="27" t="s">
        <v>282</v>
      </c>
      <c r="C263" s="27" t="s">
        <v>7</v>
      </c>
      <c r="D263" s="22"/>
      <c r="E263" s="36"/>
      <c r="F263" s="36"/>
      <c r="G263" s="82"/>
      <c r="H263" s="81"/>
      <c r="I263" s="81"/>
      <c r="J263" s="23"/>
      <c r="K263" s="15"/>
      <c r="L263" s="15"/>
      <c r="M263" s="21"/>
      <c r="N263" s="15"/>
      <c r="O263" s="67"/>
      <c r="P263" s="21"/>
      <c r="Q263" s="28"/>
      <c r="R263" s="28"/>
      <c r="S263" s="21">
        <v>1</v>
      </c>
      <c r="T263" s="28">
        <v>0</v>
      </c>
      <c r="U263" s="15">
        <v>-21</v>
      </c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28"/>
      <c r="BB263" s="28"/>
      <c r="BC263" s="10">
        <f t="shared" si="18"/>
        <v>1</v>
      </c>
      <c r="BD263" s="43">
        <f t="shared" si="19"/>
        <v>-21</v>
      </c>
      <c r="BE263" s="35">
        <f t="shared" si="20"/>
        <v>1</v>
      </c>
    </row>
    <row r="264" spans="1:57" ht="15.75" thickBot="1" x14ac:dyDescent="0.3">
      <c r="A264" s="17">
        <f t="shared" si="17"/>
        <v>260</v>
      </c>
      <c r="B264" s="27" t="s">
        <v>289</v>
      </c>
      <c r="C264" s="27" t="s">
        <v>7</v>
      </c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>
        <v>1</v>
      </c>
      <c r="T264" s="28">
        <v>0</v>
      </c>
      <c r="U264" s="15">
        <v>-21</v>
      </c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18"/>
        <v>1</v>
      </c>
      <c r="BD264" s="43">
        <f t="shared" si="19"/>
        <v>-21</v>
      </c>
      <c r="BE264" s="35">
        <f t="shared" si="20"/>
        <v>1</v>
      </c>
    </row>
    <row r="265" spans="1:57" ht="15.75" thickBot="1" x14ac:dyDescent="0.3">
      <c r="A265" s="17">
        <f t="shared" si="17"/>
        <v>261</v>
      </c>
      <c r="B265" s="83" t="s">
        <v>304</v>
      </c>
      <c r="C265" s="83" t="s">
        <v>16</v>
      </c>
      <c r="D265" s="23"/>
      <c r="E265" s="15"/>
      <c r="F265" s="15"/>
      <c r="G265" s="82"/>
      <c r="H265" s="81"/>
      <c r="I265" s="81"/>
      <c r="J265" s="23"/>
      <c r="K265" s="15"/>
      <c r="L265" s="15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>
        <v>1</v>
      </c>
      <c r="Z265" s="28">
        <v>0</v>
      </c>
      <c r="AA265" s="28">
        <v>-21</v>
      </c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74"/>
      <c r="BB265" s="74"/>
      <c r="BC265" s="10">
        <f t="shared" si="18"/>
        <v>1</v>
      </c>
      <c r="BD265" s="43">
        <f t="shared" si="19"/>
        <v>-21</v>
      </c>
      <c r="BE265" s="35">
        <f t="shared" si="20"/>
        <v>1</v>
      </c>
    </row>
    <row r="266" spans="1:57" ht="15.75" thickBot="1" x14ac:dyDescent="0.3">
      <c r="A266" s="17">
        <f t="shared" si="17"/>
        <v>262</v>
      </c>
      <c r="B266" s="27" t="s">
        <v>286</v>
      </c>
      <c r="C266" s="27" t="s">
        <v>85</v>
      </c>
      <c r="D266" s="23">
        <v>1</v>
      </c>
      <c r="E266" s="15">
        <v>0</v>
      </c>
      <c r="F266" s="15">
        <v>-22</v>
      </c>
      <c r="G266" s="82"/>
      <c r="H266" s="81"/>
      <c r="I266" s="81"/>
      <c r="J266" s="23"/>
      <c r="K266" s="15"/>
      <c r="L266" s="15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>
        <f t="shared" si="18"/>
        <v>1</v>
      </c>
      <c r="BD266" s="43">
        <f t="shared" si="19"/>
        <v>-22</v>
      </c>
      <c r="BE266" s="35">
        <f t="shared" si="20"/>
        <v>1</v>
      </c>
    </row>
    <row r="267" spans="1:57" ht="15.75" thickBot="1" x14ac:dyDescent="0.3">
      <c r="A267" s="17">
        <f t="shared" si="17"/>
        <v>263</v>
      </c>
      <c r="B267" s="27" t="s">
        <v>294</v>
      </c>
      <c r="C267" s="27" t="s">
        <v>85</v>
      </c>
      <c r="D267" s="23">
        <v>1</v>
      </c>
      <c r="E267" s="15">
        <v>0</v>
      </c>
      <c r="F267" s="15">
        <v>-22</v>
      </c>
      <c r="G267" s="82"/>
      <c r="H267" s="81"/>
      <c r="I267" s="81"/>
      <c r="J267" s="23"/>
      <c r="K267" s="15"/>
      <c r="L267" s="15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 t="shared" si="18"/>
        <v>1</v>
      </c>
      <c r="BD267" s="43">
        <f t="shared" si="19"/>
        <v>-22</v>
      </c>
      <c r="BE267" s="35">
        <f t="shared" si="20"/>
        <v>1</v>
      </c>
    </row>
    <row r="268" spans="1:57" ht="15.75" thickBot="1" x14ac:dyDescent="0.3">
      <c r="A268" s="17">
        <f t="shared" si="17"/>
        <v>264</v>
      </c>
      <c r="B268" s="27" t="s">
        <v>284</v>
      </c>
      <c r="C268" s="27" t="s">
        <v>6</v>
      </c>
      <c r="D268" s="22"/>
      <c r="E268" s="36"/>
      <c r="F268" s="36"/>
      <c r="G268" s="18"/>
      <c r="H268" s="35"/>
      <c r="I268" s="35"/>
      <c r="J268" s="23"/>
      <c r="K268" s="15"/>
      <c r="L268" s="15"/>
      <c r="M268" s="21"/>
      <c r="N268" s="15"/>
      <c r="O268" s="67"/>
      <c r="P268" s="21">
        <v>1</v>
      </c>
      <c r="Q268" s="28">
        <v>0</v>
      </c>
      <c r="R268" s="28">
        <v>-37</v>
      </c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 t="shared" si="18"/>
        <v>1</v>
      </c>
      <c r="BD268" s="43">
        <f t="shared" si="19"/>
        <v>-37</v>
      </c>
      <c r="BE268" s="35">
        <f t="shared" si="20"/>
        <v>1</v>
      </c>
    </row>
    <row r="269" spans="1:57" ht="15.75" thickBot="1" x14ac:dyDescent="0.3">
      <c r="A269" s="17">
        <f t="shared" si="17"/>
        <v>265</v>
      </c>
      <c r="B269" s="27" t="s">
        <v>285</v>
      </c>
      <c r="C269" s="27" t="s">
        <v>6</v>
      </c>
      <c r="D269" s="22"/>
      <c r="E269" s="36"/>
      <c r="F269" s="36"/>
      <c r="G269" s="18"/>
      <c r="H269" s="35"/>
      <c r="I269" s="35"/>
      <c r="J269" s="23"/>
      <c r="K269" s="15"/>
      <c r="L269" s="15"/>
      <c r="M269" s="21"/>
      <c r="N269" s="15"/>
      <c r="O269" s="67"/>
      <c r="P269" s="21">
        <v>1</v>
      </c>
      <c r="Q269" s="28">
        <v>0</v>
      </c>
      <c r="R269" s="28">
        <v>-37</v>
      </c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28"/>
      <c r="BB269" s="28"/>
      <c r="BC269" s="10">
        <f t="shared" si="18"/>
        <v>1</v>
      </c>
      <c r="BD269" s="43">
        <f t="shared" si="19"/>
        <v>-37</v>
      </c>
      <c r="BE269" s="35">
        <f t="shared" si="20"/>
        <v>1</v>
      </c>
    </row>
    <row r="270" spans="1:57" ht="15.75" thickBot="1" x14ac:dyDescent="0.3">
      <c r="A270" s="17">
        <f t="shared" si="17"/>
        <v>266</v>
      </c>
      <c r="B270" s="83" t="s">
        <v>297</v>
      </c>
      <c r="C270" s="83" t="s">
        <v>87</v>
      </c>
      <c r="D270" s="23"/>
      <c r="E270" s="15"/>
      <c r="F270" s="15"/>
      <c r="G270" s="82"/>
      <c r="H270" s="81"/>
      <c r="I270" s="81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74"/>
      <c r="BB270" s="74"/>
      <c r="BC270" s="10">
        <f t="shared" si="18"/>
        <v>0</v>
      </c>
      <c r="BD270" s="43">
        <f t="shared" si="19"/>
        <v>0</v>
      </c>
      <c r="BE270" s="35">
        <f t="shared" si="20"/>
        <v>0</v>
      </c>
    </row>
    <row r="271" spans="1:57" ht="15.75" thickBot="1" x14ac:dyDescent="0.3">
      <c r="A271" s="17">
        <f t="shared" si="17"/>
        <v>267</v>
      </c>
      <c r="B271" s="83" t="s">
        <v>298</v>
      </c>
      <c r="C271" s="83" t="s">
        <v>12</v>
      </c>
      <c r="D271" s="23"/>
      <c r="E271" s="15"/>
      <c r="F271" s="15"/>
      <c r="G271" s="82"/>
      <c r="H271" s="81"/>
      <c r="I271" s="81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74"/>
      <c r="BB271" s="74"/>
      <c r="BC271" s="10">
        <f t="shared" si="18"/>
        <v>0</v>
      </c>
      <c r="BD271" s="43">
        <f t="shared" si="19"/>
        <v>0</v>
      </c>
      <c r="BE271" s="35">
        <f t="shared" si="20"/>
        <v>0</v>
      </c>
    </row>
    <row r="272" spans="1:57" ht="15.75" thickBot="1" x14ac:dyDescent="0.3">
      <c r="A272" s="17">
        <f t="shared" si="17"/>
        <v>268</v>
      </c>
      <c r="B272" s="72" t="s">
        <v>299</v>
      </c>
      <c r="C272" s="72" t="s">
        <v>59</v>
      </c>
      <c r="D272" s="23"/>
      <c r="E272" s="15"/>
      <c r="F272" s="15"/>
      <c r="G272" s="82"/>
      <c r="H272" s="81"/>
      <c r="I272" s="81"/>
      <c r="J272" s="23"/>
      <c r="K272" s="15"/>
      <c r="L272" s="15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74"/>
      <c r="BB272" s="74"/>
      <c r="BC272" s="10">
        <f t="shared" si="18"/>
        <v>0</v>
      </c>
      <c r="BD272" s="43">
        <f t="shared" si="19"/>
        <v>0</v>
      </c>
      <c r="BE272" s="35">
        <f t="shared" si="20"/>
        <v>0</v>
      </c>
    </row>
    <row r="273" spans="1:57" ht="15.75" thickBot="1" x14ac:dyDescent="0.3">
      <c r="A273" s="17">
        <f t="shared" si="17"/>
        <v>269</v>
      </c>
      <c r="B273" s="72" t="s">
        <v>300</v>
      </c>
      <c r="C273" s="72" t="s">
        <v>59</v>
      </c>
      <c r="D273" s="23"/>
      <c r="E273" s="15"/>
      <c r="F273" s="15"/>
      <c r="G273" s="82"/>
      <c r="H273" s="81"/>
      <c r="I273" s="81"/>
      <c r="J273" s="23"/>
      <c r="K273" s="15"/>
      <c r="L273" s="15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74"/>
      <c r="BB273" s="74"/>
      <c r="BC273" s="10">
        <f t="shared" si="18"/>
        <v>0</v>
      </c>
      <c r="BD273" s="43">
        <f t="shared" si="19"/>
        <v>0</v>
      </c>
      <c r="BE273" s="35">
        <f t="shared" si="20"/>
        <v>0</v>
      </c>
    </row>
    <row r="274" spans="1:57" ht="15.75" thickBot="1" x14ac:dyDescent="0.3">
      <c r="A274" s="17">
        <f t="shared" si="17"/>
        <v>270</v>
      </c>
      <c r="B274" s="27"/>
      <c r="C274" s="27"/>
      <c r="D274" s="22"/>
      <c r="E274" s="36"/>
      <c r="F274" s="36"/>
      <c r="G274" s="18"/>
      <c r="H274" s="35"/>
      <c r="I274" s="35"/>
      <c r="J274" s="23"/>
      <c r="M274" s="21"/>
      <c r="N274" s="15"/>
      <c r="O274" s="67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 t="shared" ref="BC274:BC282" si="21">SUM(D274,E274,G274,H274,J274,K274,M274,N274,P274,Q274,S274,T274,V274,W274,Y274,Z274,AB274,AC274,AE274,AF274,AH274,AI274,AK274,AL274,AN274,AO274,AQ274,AR274,AZ274,BA274)</f>
        <v>0</v>
      </c>
      <c r="BD274" s="43">
        <f t="shared" ref="BD274:BD282" si="22">SUM(F274,I274,L274,O274,R274,U274,X274,AA274,AD274,AG274,AJ274,AM274,AP274,AS274,AV274,AY274,BB274)</f>
        <v>0</v>
      </c>
      <c r="BE274" s="35">
        <f t="shared" ref="BE274:BE282" si="23">SUM(D274,G274,J274,M274,P274,S274,V274,Y274,AB274,AE274,AH274,AK274,AN274,AQ274,AZ274)</f>
        <v>0</v>
      </c>
    </row>
    <row r="275" spans="1:57" ht="15.75" thickBot="1" x14ac:dyDescent="0.3">
      <c r="A275" s="17">
        <f t="shared" si="17"/>
        <v>271</v>
      </c>
      <c r="B275" s="27"/>
      <c r="C275" s="27"/>
      <c r="D275" s="22"/>
      <c r="E275" s="36"/>
      <c r="F275" s="36"/>
      <c r="G275" s="18"/>
      <c r="H275" s="35"/>
      <c r="I275" s="35"/>
      <c r="J275" s="23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 t="shared" si="21"/>
        <v>0</v>
      </c>
      <c r="BD275" s="43">
        <f t="shared" si="22"/>
        <v>0</v>
      </c>
      <c r="BE275" s="35">
        <f t="shared" si="23"/>
        <v>0</v>
      </c>
    </row>
    <row r="276" spans="1:57" ht="15.75" thickBot="1" x14ac:dyDescent="0.3">
      <c r="A276" s="17">
        <f t="shared" ref="A276:A300" si="24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3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28"/>
      <c r="BB276" s="28"/>
      <c r="BC276" s="10">
        <f t="shared" si="21"/>
        <v>0</v>
      </c>
      <c r="BD276" s="43">
        <f t="shared" si="22"/>
        <v>0</v>
      </c>
      <c r="BE276" s="35">
        <f t="shared" si="23"/>
        <v>0</v>
      </c>
    </row>
    <row r="277" spans="1:57" ht="15.75" thickBot="1" x14ac:dyDescent="0.3">
      <c r="A277" s="17">
        <f t="shared" si="24"/>
        <v>273</v>
      </c>
      <c r="B277" s="27"/>
      <c r="C277" s="27"/>
      <c r="D277" s="22"/>
      <c r="E277" s="36"/>
      <c r="F277" s="36"/>
      <c r="G277" s="18"/>
      <c r="H277" s="35"/>
      <c r="I277" s="35"/>
      <c r="J277" s="23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>
        <f t="shared" si="21"/>
        <v>0</v>
      </c>
      <c r="BD277" s="43">
        <f t="shared" si="22"/>
        <v>0</v>
      </c>
      <c r="BE277" s="35">
        <f t="shared" si="23"/>
        <v>0</v>
      </c>
    </row>
    <row r="278" spans="1:57" ht="15.75" thickBot="1" x14ac:dyDescent="0.3">
      <c r="A278" s="17">
        <f t="shared" si="24"/>
        <v>274</v>
      </c>
      <c r="B278" s="27"/>
      <c r="C278" s="27"/>
      <c r="D278" s="22"/>
      <c r="E278" s="36"/>
      <c r="F278" s="36"/>
      <c r="G278" s="18"/>
      <c r="H278" s="35"/>
      <c r="I278" s="35"/>
      <c r="J278" s="23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>
        <f t="shared" si="21"/>
        <v>0</v>
      </c>
      <c r="BD278" s="43">
        <f t="shared" si="22"/>
        <v>0</v>
      </c>
      <c r="BE278" s="35">
        <f t="shared" si="23"/>
        <v>0</v>
      </c>
    </row>
    <row r="279" spans="1:57" ht="15.75" thickBot="1" x14ac:dyDescent="0.3">
      <c r="A279" s="17">
        <f t="shared" si="24"/>
        <v>275</v>
      </c>
      <c r="B279" s="27"/>
      <c r="C279" s="27"/>
      <c r="D279" s="22"/>
      <c r="E279" s="36"/>
      <c r="F279" s="36"/>
      <c r="G279" s="18"/>
      <c r="H279" s="35"/>
      <c r="I279" s="35"/>
      <c r="J279" s="23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 t="shared" si="21"/>
        <v>0</v>
      </c>
      <c r="BD279" s="43">
        <f t="shared" si="22"/>
        <v>0</v>
      </c>
      <c r="BE279" s="35">
        <f t="shared" si="23"/>
        <v>0</v>
      </c>
    </row>
    <row r="280" spans="1:57" ht="15.75" thickBot="1" x14ac:dyDescent="0.3">
      <c r="A280" s="17">
        <f t="shared" si="24"/>
        <v>276</v>
      </c>
      <c r="B280" s="27"/>
      <c r="C280" s="27"/>
      <c r="D280" s="22"/>
      <c r="E280" s="36"/>
      <c r="F280" s="36"/>
      <c r="G280" s="18"/>
      <c r="H280" s="35"/>
      <c r="I280" s="35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 t="shared" si="21"/>
        <v>0</v>
      </c>
      <c r="BD280" s="43">
        <f t="shared" si="22"/>
        <v>0</v>
      </c>
      <c r="BE280" s="35">
        <f t="shared" si="23"/>
        <v>0</v>
      </c>
    </row>
    <row r="281" spans="1:57" ht="15.75" thickBot="1" x14ac:dyDescent="0.3">
      <c r="A281" s="17">
        <f t="shared" si="24"/>
        <v>277</v>
      </c>
      <c r="B281" s="27"/>
      <c r="C281" s="27"/>
      <c r="D281" s="22"/>
      <c r="E281" s="36"/>
      <c r="F281" s="36"/>
      <c r="G281" s="18"/>
      <c r="H281" s="35"/>
      <c r="I281" s="35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 t="shared" si="21"/>
        <v>0</v>
      </c>
      <c r="BD281" s="43">
        <f t="shared" si="22"/>
        <v>0</v>
      </c>
      <c r="BE281" s="35">
        <f t="shared" si="23"/>
        <v>0</v>
      </c>
    </row>
    <row r="282" spans="1:57" ht="15.75" thickBot="1" x14ac:dyDescent="0.3">
      <c r="A282" s="17">
        <f t="shared" si="24"/>
        <v>278</v>
      </c>
      <c r="B282" s="27"/>
      <c r="C282" s="27"/>
      <c r="D282" s="22"/>
      <c r="E282" s="36"/>
      <c r="F282" s="36"/>
      <c r="G282" s="18"/>
      <c r="H282" s="35"/>
      <c r="I282" s="35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 t="shared" si="21"/>
        <v>0</v>
      </c>
      <c r="BD282" s="43">
        <f t="shared" si="22"/>
        <v>0</v>
      </c>
      <c r="BE282" s="35">
        <f t="shared" si="23"/>
        <v>0</v>
      </c>
    </row>
    <row r="283" spans="1:57" ht="15.75" thickBot="1" x14ac:dyDescent="0.3">
      <c r="A283" s="17">
        <f t="shared" si="24"/>
        <v>279</v>
      </c>
      <c r="B283" s="27"/>
      <c r="C283" s="27"/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/>
      <c r="BD283" s="43"/>
    </row>
    <row r="284" spans="1:57" ht="15.75" thickBot="1" x14ac:dyDescent="0.3">
      <c r="A284" s="17">
        <f t="shared" si="24"/>
        <v>280</v>
      </c>
      <c r="B284" s="72"/>
      <c r="C284" s="72"/>
      <c r="D284" s="23"/>
      <c r="E284" s="15"/>
      <c r="F284" s="15"/>
      <c r="G284" s="18"/>
      <c r="H284" s="32"/>
      <c r="I284" s="32"/>
      <c r="J284" s="23"/>
      <c r="K284" s="15"/>
      <c r="L284" s="15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4"/>
      <c r="BB284" s="74"/>
      <c r="BC284" s="10"/>
      <c r="BD284" s="43"/>
    </row>
    <row r="285" spans="1:57" ht="15.75" thickBot="1" x14ac:dyDescent="0.3">
      <c r="A285" s="17">
        <f t="shared" si="24"/>
        <v>281</v>
      </c>
      <c r="B285" s="27"/>
      <c r="C285" s="27"/>
      <c r="D285" s="22"/>
      <c r="E285" s="36"/>
      <c r="F285" s="36"/>
      <c r="G285" s="18"/>
      <c r="H285" s="35"/>
      <c r="I285" s="35"/>
      <c r="J285" s="23"/>
      <c r="K285" s="15"/>
      <c r="L285" s="15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/>
      <c r="BD285" s="43"/>
    </row>
    <row r="286" spans="1:57" ht="15.75" thickBot="1" x14ac:dyDescent="0.3">
      <c r="A286" s="17">
        <f t="shared" si="24"/>
        <v>282</v>
      </c>
      <c r="B286" s="27"/>
      <c r="C286" s="27"/>
      <c r="D286" s="22"/>
      <c r="E286" s="36"/>
      <c r="F286" s="36"/>
      <c r="G286" s="82"/>
      <c r="H286" s="81"/>
      <c r="I286" s="81"/>
      <c r="J286" s="23"/>
      <c r="K286" s="15"/>
      <c r="L286" s="15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/>
      <c r="BD286" s="43"/>
    </row>
    <row r="287" spans="1:57" ht="15.75" thickBot="1" x14ac:dyDescent="0.3">
      <c r="A287" s="17">
        <f t="shared" si="24"/>
        <v>283</v>
      </c>
      <c r="B287" s="27"/>
      <c r="C287" s="27"/>
      <c r="D287" s="22"/>
      <c r="E287" s="36"/>
      <c r="F287" s="36"/>
      <c r="G287" s="82"/>
      <c r="H287" s="81"/>
      <c r="I287" s="81"/>
      <c r="J287" s="23"/>
      <c r="K287" s="15"/>
      <c r="L287" s="15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/>
      <c r="BD287" s="43"/>
    </row>
    <row r="288" spans="1:57" ht="15.75" thickBot="1" x14ac:dyDescent="0.3">
      <c r="A288" s="17">
        <f t="shared" si="24"/>
        <v>284</v>
      </c>
      <c r="B288" s="27"/>
      <c r="C288" s="27"/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ref="BC288:BC314" si="25">SUM(D288,E288,G288,H288,J288,K288,M288,N288,P288,Q288,S288,T288,V288,W288,Y288,Z288,AB288,AC288,AE288,AF288,AH288,AI288,AK288,AL288,AN288,AO288,AQ288,AR288,AZ288,BA288)</f>
        <v>0</v>
      </c>
      <c r="BD288" s="43" t="e">
        <f>SUM(F288,I288,L288,O288,R288,U288,X288,AA288,AD288,AG288,AJ288,AM288,AP288,AS288,#REF!)</f>
        <v>#REF!</v>
      </c>
      <c r="BE288" s="35">
        <f t="shared" ref="BE288:BE314" si="26">SUM(D288,G288,J288,M288,P288,S288,V288,Y288,AB288,AE288,AH288,AK288,AN288,AQ288,AZ288)</f>
        <v>0</v>
      </c>
    </row>
    <row r="289" spans="1:57" ht="15.75" thickBot="1" x14ac:dyDescent="0.3">
      <c r="A289" s="17">
        <f t="shared" si="24"/>
        <v>285</v>
      </c>
      <c r="B289" s="27"/>
      <c r="C289" s="27"/>
      <c r="D289" s="22"/>
      <c r="E289" s="36"/>
      <c r="F289" s="36"/>
      <c r="G289" s="18"/>
      <c r="H289" s="35"/>
      <c r="I289" s="35"/>
      <c r="J289" s="23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25"/>
        <v>0</v>
      </c>
      <c r="BD289" s="43" t="e">
        <f>SUM(F289,I289,L289,O289,R289,U289,X289,AA289,AD289,AG289,AJ289,AM289,AP289,AS289,#REF!)</f>
        <v>#REF!</v>
      </c>
      <c r="BE289" s="35">
        <f t="shared" si="26"/>
        <v>0</v>
      </c>
    </row>
    <row r="290" spans="1:57" ht="15.75" thickBot="1" x14ac:dyDescent="0.3">
      <c r="A290" s="17">
        <f t="shared" si="24"/>
        <v>286</v>
      </c>
      <c r="B290" s="27"/>
      <c r="C290" s="27"/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25"/>
        <v>0</v>
      </c>
      <c r="BD290" s="43" t="e">
        <f>SUM(F290,I290,L290,O290,R290,U290,X290,AA290,AD290,AG290,AJ290,AM290,AP290,AS290,#REF!)</f>
        <v>#REF!</v>
      </c>
      <c r="BE290" s="35">
        <f t="shared" si="26"/>
        <v>0</v>
      </c>
    </row>
    <row r="291" spans="1:57" ht="15.75" thickBot="1" x14ac:dyDescent="0.3">
      <c r="A291" s="17">
        <f t="shared" si="24"/>
        <v>287</v>
      </c>
      <c r="B291" s="27"/>
      <c r="C291" s="27"/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25"/>
        <v>0</v>
      </c>
      <c r="BD291" s="43" t="e">
        <f>SUM(F291,I291,L291,O291,R291,U291,X291,AA291,AD291,AG291,AJ291,AM291,AP291,AS291,#REF!)</f>
        <v>#REF!</v>
      </c>
      <c r="BE291" s="35">
        <f t="shared" si="26"/>
        <v>0</v>
      </c>
    </row>
    <row r="292" spans="1:57" ht="15.75" thickBot="1" x14ac:dyDescent="0.3">
      <c r="A292" s="17">
        <f t="shared" si="24"/>
        <v>288</v>
      </c>
      <c r="B292" s="27"/>
      <c r="C292" s="27"/>
      <c r="D292" s="22"/>
      <c r="E292" s="36"/>
      <c r="F292" s="36"/>
      <c r="G292" s="18"/>
      <c r="H292" s="35"/>
      <c r="I292" s="35"/>
      <c r="J292" s="23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25"/>
        <v>0</v>
      </c>
      <c r="BD292" s="43" t="e">
        <f>SUM(F292,I292,L292,O292,R292,U292,X292,AA292,AD292,AG292,AJ292,AM292,AP292,AS292,#REF!)</f>
        <v>#REF!</v>
      </c>
      <c r="BE292" s="35">
        <f t="shared" si="26"/>
        <v>0</v>
      </c>
    </row>
    <row r="293" spans="1:57" ht="15.75" thickBot="1" x14ac:dyDescent="0.3">
      <c r="A293" s="17">
        <f t="shared" si="24"/>
        <v>289</v>
      </c>
      <c r="B293" s="27"/>
      <c r="C293" s="27"/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25"/>
        <v>0</v>
      </c>
      <c r="BD293" s="43" t="e">
        <f>SUM(F293,I293,L293,O293,R293,U293,X293,AA293,AD293,AG293,AJ293,AM293,AP293,AS293,#REF!)</f>
        <v>#REF!</v>
      </c>
      <c r="BE293" s="35">
        <f t="shared" si="26"/>
        <v>0</v>
      </c>
    </row>
    <row r="294" spans="1:57" ht="15.75" thickBot="1" x14ac:dyDescent="0.3">
      <c r="A294" s="17">
        <f t="shared" si="24"/>
        <v>290</v>
      </c>
      <c r="B294" s="27"/>
      <c r="C294" s="27"/>
      <c r="D294" s="22"/>
      <c r="E294" s="36"/>
      <c r="F294" s="36"/>
      <c r="G294" s="18"/>
      <c r="H294" s="35"/>
      <c r="I294" s="35"/>
      <c r="J294" s="23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25"/>
        <v>0</v>
      </c>
      <c r="BD294" s="43" t="e">
        <f>SUM(F294,I294,L294,O294,R294,U294,X294,AA294,AD294,AG294,AJ294,AM294,AP294,AS294,#REF!)</f>
        <v>#REF!</v>
      </c>
      <c r="BE294" s="35">
        <f t="shared" si="26"/>
        <v>0</v>
      </c>
    </row>
    <row r="295" spans="1:57" ht="15.75" thickBot="1" x14ac:dyDescent="0.3">
      <c r="A295" s="17">
        <f t="shared" si="24"/>
        <v>291</v>
      </c>
      <c r="B295" s="27"/>
      <c r="C295" s="27"/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25"/>
        <v>0</v>
      </c>
      <c r="BD295" s="43" t="e">
        <f>SUM(F295,I295,L295,O295,R295,U295,X295,AA295,AD295,AG295,AJ295,AM295,AP295,AS295,#REF!)</f>
        <v>#REF!</v>
      </c>
      <c r="BE295" s="35">
        <f t="shared" si="26"/>
        <v>0</v>
      </c>
    </row>
    <row r="296" spans="1:57" ht="15.75" thickBot="1" x14ac:dyDescent="0.3">
      <c r="A296" s="17">
        <f t="shared" si="24"/>
        <v>292</v>
      </c>
      <c r="B296" s="27"/>
      <c r="C296" s="27"/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25"/>
        <v>0</v>
      </c>
      <c r="BD296" s="43" t="e">
        <f>SUM(F296,I296,L296,O296,R296,U296,X296,AA296,AD296,AG296,AJ296,AM296,AP296,AS296,#REF!)</f>
        <v>#REF!</v>
      </c>
      <c r="BE296" s="35">
        <f t="shared" si="26"/>
        <v>0</v>
      </c>
    </row>
    <row r="297" spans="1:57" ht="15.75" thickBot="1" x14ac:dyDescent="0.3">
      <c r="A297" s="17">
        <f t="shared" si="24"/>
        <v>293</v>
      </c>
      <c r="B297" s="27"/>
      <c r="C297" s="27"/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25"/>
        <v>0</v>
      </c>
      <c r="BD297" s="43" t="e">
        <f>SUM(F297,I297,L297,O297,R297,U297,X297,AA297,AD297,AG297,AJ297,AM297,AP297,AS297,#REF!)</f>
        <v>#REF!</v>
      </c>
      <c r="BE297" s="35">
        <f t="shared" si="26"/>
        <v>0</v>
      </c>
    </row>
    <row r="298" spans="1:57" ht="15.75" thickBot="1" x14ac:dyDescent="0.3">
      <c r="A298" s="17">
        <f t="shared" si="24"/>
        <v>294</v>
      </c>
      <c r="B298" s="27"/>
      <c r="C298" s="27"/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25"/>
        <v>0</v>
      </c>
      <c r="BD298" s="43" t="e">
        <f>SUM(F298,I298,L298,O298,R298,U298,X298,AA298,AD298,AG298,AJ298,AM298,AP298,AS298,#REF!)</f>
        <v>#REF!</v>
      </c>
      <c r="BE298" s="35">
        <f t="shared" si="26"/>
        <v>0</v>
      </c>
    </row>
    <row r="299" spans="1:57" ht="15.75" thickBot="1" x14ac:dyDescent="0.3">
      <c r="A299" s="17">
        <f t="shared" si="24"/>
        <v>295</v>
      </c>
      <c r="B299" s="27"/>
      <c r="C299" s="27"/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25"/>
        <v>0</v>
      </c>
      <c r="BD299" s="43" t="e">
        <f>SUM(F299,I299,L299,O299,R299,U299,X299,AA299,AD299,AG299,AJ299,AM299,AP299,AS299,#REF!)</f>
        <v>#REF!</v>
      </c>
      <c r="BE299" s="35">
        <f t="shared" si="26"/>
        <v>0</v>
      </c>
    </row>
    <row r="300" spans="1:57" ht="15.75" thickBot="1" x14ac:dyDescent="0.3">
      <c r="A300" s="17">
        <f t="shared" si="24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25"/>
        <v>0</v>
      </c>
      <c r="BD300" s="43" t="e">
        <f>SUM(F300,I300,L300,O300,R300,U300,X300,AA300,AD300,AG300,AJ300,AM300,AP300,AS300,#REF!)</f>
        <v>#REF!</v>
      </c>
      <c r="BE300" s="35">
        <f t="shared" si="26"/>
        <v>0</v>
      </c>
    </row>
    <row r="301" spans="1:57" ht="15.75" thickBot="1" x14ac:dyDescent="0.3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25"/>
        <v>0</v>
      </c>
      <c r="BD301" s="43" t="e">
        <f>SUM(F301,I301,L301,O301,R301,U301,X301,AA301,AD301,AG301,AJ301,AM301,AP301,AS301,#REF!)</f>
        <v>#REF!</v>
      </c>
      <c r="BE301" s="35">
        <f t="shared" si="26"/>
        <v>0</v>
      </c>
    </row>
    <row r="302" spans="1:57" ht="15.75" thickBot="1" x14ac:dyDescent="0.3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25"/>
        <v>0</v>
      </c>
      <c r="BD302" s="43" t="e">
        <f>SUM(F302,I302,L302,O302,R302,U302,X302,AA302,AD302,AG302,AJ302,AM302,AP302,AS302,#REF!)</f>
        <v>#REF!</v>
      </c>
      <c r="BE302" s="35">
        <f t="shared" si="26"/>
        <v>0</v>
      </c>
    </row>
    <row r="303" spans="1:57" ht="15.75" thickBot="1" x14ac:dyDescent="0.3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25"/>
        <v>0</v>
      </c>
      <c r="BD303" s="43" t="e">
        <f>SUM(F303,I303,L303,O303,R303,U303,X303,AA303,AD303,AG303,AJ303,AM303,AP303,AS303,#REF!)</f>
        <v>#REF!</v>
      </c>
      <c r="BE303" s="35">
        <f t="shared" si="26"/>
        <v>0</v>
      </c>
    </row>
    <row r="304" spans="1:57" ht="15.75" thickBot="1" x14ac:dyDescent="0.3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25"/>
        <v>0</v>
      </c>
      <c r="BD304" s="43" t="e">
        <f>SUM(F304,I304,L304,O304,R304,U304,X304,AA304,AD304,AG304,AJ304,AM304,AP304,AS304,#REF!)</f>
        <v>#REF!</v>
      </c>
      <c r="BE304" s="35">
        <f t="shared" si="26"/>
        <v>0</v>
      </c>
    </row>
    <row r="305" spans="2:57" ht="15.75" thickBot="1" x14ac:dyDescent="0.3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25"/>
        <v>0</v>
      </c>
      <c r="BD305" s="43" t="e">
        <f>SUM(F305,I305,L305,O305,R305,U305,X305,AA305,AD305,AG305,AJ305,AM305,AP305,AS305,#REF!)</f>
        <v>#REF!</v>
      </c>
      <c r="BE305" s="35">
        <f t="shared" si="26"/>
        <v>0</v>
      </c>
    </row>
    <row r="306" spans="2:57" ht="15.75" thickBot="1" x14ac:dyDescent="0.3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25"/>
        <v>0</v>
      </c>
      <c r="BD306" s="43" t="e">
        <f>SUM(F306,I306,L306,O306,R306,U306,X306,AA306,AD306,AG306,AJ306,AM306,AP306,AS306,#REF!)</f>
        <v>#REF!</v>
      </c>
      <c r="BE306" s="35">
        <f t="shared" si="26"/>
        <v>0</v>
      </c>
    </row>
    <row r="307" spans="2:57" ht="15.75" thickBot="1" x14ac:dyDescent="0.3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25"/>
        <v>0</v>
      </c>
      <c r="BD307" s="43" t="e">
        <f>SUM(F307,I307,L307,O307,R307,U307,X307,AA307,AD307,AG307,AJ307,AM307,AP307,AS307,#REF!)</f>
        <v>#REF!</v>
      </c>
      <c r="BE307" s="35">
        <f t="shared" si="26"/>
        <v>0</v>
      </c>
    </row>
    <row r="308" spans="2:57" ht="15.75" thickBot="1" x14ac:dyDescent="0.3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25"/>
        <v>0</v>
      </c>
      <c r="BD308" s="43" t="e">
        <f>SUM(F308,I308,L308,O308,R308,U308,X308,AA308,AD308,AG308,AJ308,AM308,AP308,AS308,#REF!)</f>
        <v>#REF!</v>
      </c>
      <c r="BE308" s="35">
        <f t="shared" si="26"/>
        <v>0</v>
      </c>
    </row>
    <row r="309" spans="2:57" ht="15.75" thickBot="1" x14ac:dyDescent="0.3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25"/>
        <v>0</v>
      </c>
      <c r="BD309" s="43" t="e">
        <f>SUM(F309,I309,L309,O309,R309,U309,X309,AA309,AD309,AG309,AJ309,AM309,AP309,AS309,#REF!)</f>
        <v>#REF!</v>
      </c>
      <c r="BE309" s="35">
        <f t="shared" si="26"/>
        <v>0</v>
      </c>
    </row>
    <row r="310" spans="2:57" ht="15.75" thickBot="1" x14ac:dyDescent="0.3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25"/>
        <v>0</v>
      </c>
      <c r="BD310" s="43" t="e">
        <f>SUM(F310,I310,L310,O310,R310,U310,X310,AA310,AD310,AG310,AJ310,AM310,AP310,AS310,#REF!)</f>
        <v>#REF!</v>
      </c>
      <c r="BE310" s="35">
        <f t="shared" si="26"/>
        <v>0</v>
      </c>
    </row>
    <row r="311" spans="2:57" ht="15.75" thickBot="1" x14ac:dyDescent="0.3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25"/>
        <v>0</v>
      </c>
      <c r="BD311" s="43" t="e">
        <f>SUM(F311,I311,L311,O311,R311,U311,X311,AA311,AD311,AG311,AJ311,AM311,AP311,AS311,#REF!)</f>
        <v>#REF!</v>
      </c>
      <c r="BE311" s="35">
        <f t="shared" si="26"/>
        <v>0</v>
      </c>
    </row>
    <row r="312" spans="2:57" ht="15.75" thickBot="1" x14ac:dyDescent="0.3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25"/>
        <v>0</v>
      </c>
      <c r="BD312" s="43" t="e">
        <f>SUM(F312,I312,L312,O312,R312,U312,X312,AA312,AD312,AG312,AJ312,AM312,AP312,AS312,#REF!)</f>
        <v>#REF!</v>
      </c>
      <c r="BE312" s="35">
        <f t="shared" si="26"/>
        <v>0</v>
      </c>
    </row>
    <row r="313" spans="2:57" ht="15.75" thickBot="1" x14ac:dyDescent="0.3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25"/>
        <v>0</v>
      </c>
      <c r="BD313" s="43" t="e">
        <f>SUM(F313,I313,L313,O313,R313,U313,X313,AA313,AD313,AG313,AJ313,AM313,AP313,AS313,#REF!)</f>
        <v>#REF!</v>
      </c>
      <c r="BE313" s="35">
        <f t="shared" si="26"/>
        <v>0</v>
      </c>
    </row>
    <row r="314" spans="2:57" ht="15.75" thickBot="1" x14ac:dyDescent="0.3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25"/>
        <v>0</v>
      </c>
      <c r="BD314" s="43" t="e">
        <f>SUM(F314,I314,L314,O314,R314,U314,X314,AA314,AD314,AG314,AJ314,AM314,AP314,AS314,#REF!)</f>
        <v>#REF!</v>
      </c>
      <c r="BE314" s="35">
        <f t="shared" si="26"/>
        <v>0</v>
      </c>
    </row>
  </sheetData>
  <sortState xmlns:xlrd2="http://schemas.microsoft.com/office/spreadsheetml/2017/richdata2" ref="B5:BE273">
    <sortCondition descending="1" ref="BC5:BC273"/>
    <sortCondition descending="1" ref="BD5:BD273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2024-07-10T10:57:06Z</dcterms:modified>
  <cp:category/>
  <cp:contentStatus/>
</cp:coreProperties>
</file>