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B80D08D0-433D-4D6B-87E4-3F84F50956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5" i="1" l="1"/>
  <c r="BE397" i="1"/>
  <c r="BE396" i="1"/>
  <c r="BE395" i="1"/>
  <c r="BE394" i="1"/>
  <c r="BE393" i="1"/>
  <c r="BE392" i="1"/>
  <c r="BE391" i="1"/>
  <c r="BE390" i="1"/>
  <c r="BE389" i="1"/>
  <c r="BE386" i="1"/>
  <c r="BE385" i="1"/>
  <c r="BE384" i="1"/>
  <c r="BE383" i="1"/>
  <c r="BE388" i="1"/>
  <c r="BE387" i="1"/>
  <c r="BE382" i="1"/>
  <c r="BE381" i="1"/>
  <c r="BE380" i="1"/>
  <c r="BE379" i="1"/>
  <c r="BE378" i="1"/>
  <c r="BE377" i="1"/>
  <c r="BE376" i="1"/>
  <c r="BE375" i="1"/>
  <c r="BE374" i="1"/>
  <c r="BE373" i="1"/>
  <c r="BE372" i="1"/>
  <c r="BE371" i="1"/>
  <c r="BE370" i="1"/>
  <c r="BE369" i="1"/>
  <c r="BE368" i="1"/>
  <c r="BE367" i="1"/>
  <c r="BE366" i="1"/>
  <c r="BE365" i="1"/>
  <c r="BE364" i="1"/>
  <c r="BE363" i="1"/>
  <c r="BE362" i="1"/>
  <c r="BE361" i="1"/>
  <c r="BE360" i="1"/>
  <c r="BE359" i="1"/>
  <c r="BE358" i="1"/>
  <c r="BE357" i="1"/>
  <c r="BE356" i="1"/>
  <c r="BE355" i="1"/>
  <c r="BE354" i="1"/>
  <c r="BE353" i="1"/>
  <c r="BE352" i="1"/>
  <c r="BE351" i="1"/>
  <c r="BE350" i="1"/>
  <c r="BE349" i="1"/>
  <c r="BE348" i="1"/>
  <c r="BE347" i="1"/>
  <c r="BE346" i="1"/>
  <c r="BE345" i="1"/>
  <c r="BE192" i="1"/>
  <c r="BE191" i="1"/>
  <c r="BE190" i="1"/>
  <c r="BE344" i="1"/>
  <c r="BE343" i="1"/>
  <c r="BE342" i="1"/>
  <c r="BE341" i="1"/>
  <c r="BE340" i="1"/>
  <c r="BE339" i="1"/>
  <c r="BE338" i="1"/>
  <c r="BE337" i="1"/>
  <c r="BE336" i="1"/>
  <c r="BE335" i="1"/>
  <c r="BE334" i="1"/>
  <c r="BE333" i="1"/>
  <c r="BE332" i="1"/>
  <c r="BE331" i="1"/>
  <c r="BE330" i="1"/>
  <c r="BE329" i="1"/>
  <c r="BE328" i="1"/>
  <c r="BE327" i="1"/>
  <c r="BE326" i="1"/>
  <c r="BE325" i="1"/>
  <c r="BE324" i="1"/>
  <c r="BE323" i="1"/>
  <c r="BE322" i="1"/>
  <c r="BE321" i="1"/>
  <c r="BE320" i="1"/>
  <c r="BE319" i="1"/>
  <c r="BE318" i="1"/>
  <c r="BE317" i="1"/>
  <c r="BE316" i="1"/>
  <c r="BE315" i="1"/>
  <c r="BE314" i="1"/>
  <c r="BE313" i="1"/>
  <c r="BE189" i="1"/>
  <c r="BE312" i="1"/>
  <c r="BE311" i="1"/>
  <c r="BE310" i="1"/>
  <c r="BE309" i="1"/>
  <c r="BE308" i="1"/>
  <c r="BE307" i="1"/>
  <c r="BE306" i="1"/>
  <c r="BE305" i="1"/>
  <c r="BE304" i="1"/>
  <c r="BE303" i="1"/>
  <c r="BE302" i="1"/>
  <c r="BE301" i="1"/>
  <c r="BE300" i="1"/>
  <c r="BE299" i="1"/>
  <c r="BE298" i="1"/>
  <c r="BE297" i="1"/>
  <c r="BE296" i="1"/>
  <c r="BE295" i="1"/>
  <c r="BE294" i="1"/>
  <c r="BE293" i="1"/>
  <c r="BE292" i="1"/>
  <c r="BE291" i="1"/>
  <c r="BE290" i="1"/>
  <c r="BE289" i="1"/>
  <c r="BE288" i="1"/>
  <c r="BE287" i="1"/>
  <c r="BE286" i="1"/>
  <c r="BE285" i="1"/>
  <c r="BE284" i="1"/>
  <c r="BE283" i="1"/>
  <c r="BE282" i="1"/>
  <c r="BE281" i="1"/>
  <c r="BE280" i="1"/>
  <c r="BE279" i="1"/>
  <c r="BE188" i="1"/>
  <c r="BE187" i="1"/>
  <c r="BE186" i="1"/>
  <c r="BE185" i="1"/>
  <c r="BE184" i="1"/>
  <c r="BE278" i="1"/>
  <c r="BE277" i="1"/>
  <c r="BE276" i="1"/>
  <c r="BE275" i="1"/>
  <c r="BE274" i="1"/>
  <c r="BE273" i="1"/>
  <c r="BE272" i="1"/>
  <c r="BE271" i="1"/>
  <c r="BE270" i="1"/>
  <c r="BE269" i="1"/>
  <c r="BE268" i="1"/>
  <c r="BE267" i="1"/>
  <c r="BE266" i="1"/>
  <c r="BE265" i="1"/>
  <c r="BE264" i="1"/>
  <c r="BE263" i="1"/>
  <c r="BE262" i="1"/>
  <c r="BE261" i="1"/>
  <c r="BE260" i="1"/>
  <c r="BE259" i="1"/>
  <c r="BE258" i="1"/>
  <c r="BE257" i="1"/>
  <c r="BE256" i="1"/>
  <c r="BE255" i="1"/>
  <c r="BE254" i="1"/>
  <c r="BE253" i="1"/>
  <c r="BE252" i="1"/>
  <c r="BE251" i="1"/>
  <c r="BE250" i="1"/>
  <c r="BE249" i="1"/>
  <c r="BE248" i="1"/>
  <c r="BE247" i="1"/>
  <c r="BE246" i="1"/>
  <c r="BE245" i="1"/>
  <c r="BE244" i="1"/>
  <c r="BE243" i="1"/>
  <c r="BE242" i="1"/>
  <c r="BE241" i="1"/>
  <c r="BE240" i="1"/>
  <c r="BE239" i="1"/>
  <c r="BE238" i="1"/>
  <c r="BE237" i="1"/>
  <c r="BE236" i="1"/>
  <c r="BE235" i="1"/>
  <c r="BE234" i="1"/>
  <c r="BE233" i="1"/>
  <c r="BE232" i="1"/>
  <c r="BE231" i="1"/>
  <c r="BE230" i="1"/>
  <c r="BE229" i="1"/>
  <c r="BE228" i="1"/>
  <c r="BE227" i="1"/>
  <c r="BE226" i="1"/>
  <c r="BE225" i="1"/>
  <c r="BE224" i="1"/>
  <c r="BE223" i="1"/>
  <c r="BE222" i="1"/>
  <c r="BE221" i="1"/>
  <c r="BE220" i="1"/>
  <c r="BE219" i="1"/>
  <c r="BE218" i="1"/>
  <c r="BE217" i="1"/>
  <c r="BE216" i="1"/>
  <c r="BE215" i="1"/>
  <c r="BE214" i="1"/>
  <c r="BE213" i="1"/>
  <c r="BE212" i="1"/>
  <c r="BE211" i="1"/>
  <c r="BE210" i="1"/>
  <c r="BE209" i="1"/>
  <c r="BE208" i="1"/>
  <c r="BE207" i="1"/>
  <c r="BE206" i="1"/>
  <c r="BE205" i="1"/>
  <c r="BE204" i="1"/>
  <c r="BE203" i="1"/>
  <c r="BE183" i="1"/>
  <c r="BE182" i="1"/>
  <c r="BE181" i="1"/>
  <c r="BE180" i="1"/>
  <c r="BE179" i="1"/>
  <c r="BE178" i="1"/>
  <c r="BE177" i="1"/>
  <c r="BE176" i="1"/>
  <c r="BE202" i="1"/>
  <c r="BE201" i="1"/>
  <c r="BE200" i="1"/>
  <c r="BE199" i="1"/>
  <c r="BE198" i="1"/>
  <c r="BE197" i="1"/>
  <c r="BE196" i="1"/>
  <c r="BE195" i="1"/>
  <c r="BE194" i="1"/>
  <c r="BE193" i="1"/>
  <c r="BE163" i="1"/>
  <c r="BE162" i="1"/>
  <c r="BE161" i="1"/>
  <c r="BE175" i="1"/>
  <c r="BE174" i="1"/>
  <c r="BE173" i="1"/>
  <c r="BE160" i="1"/>
  <c r="BE172" i="1"/>
  <c r="BE171" i="1"/>
  <c r="BE170" i="1"/>
  <c r="BE169" i="1"/>
  <c r="BE168" i="1"/>
  <c r="BE167" i="1"/>
  <c r="BE145" i="1"/>
  <c r="BE159" i="1"/>
  <c r="BE144" i="1"/>
  <c r="BE143" i="1"/>
  <c r="BE158" i="1"/>
  <c r="BE157" i="1"/>
  <c r="BE166" i="1"/>
  <c r="BE142" i="1"/>
  <c r="BE141" i="1"/>
  <c r="BE156" i="1"/>
  <c r="BE155" i="1"/>
  <c r="BE154" i="1"/>
  <c r="BE165" i="1"/>
  <c r="BE164" i="1"/>
  <c r="BE153" i="1"/>
  <c r="BE134" i="1"/>
  <c r="BE140" i="1"/>
  <c r="BE152" i="1"/>
  <c r="BE151" i="1"/>
  <c r="BE150" i="1"/>
  <c r="BE139" i="1"/>
  <c r="BE124" i="1"/>
  <c r="BE123" i="1"/>
  <c r="BE138" i="1"/>
  <c r="BE149" i="1"/>
  <c r="BE114" i="1"/>
  <c r="BE113" i="1"/>
  <c r="BE133" i="1"/>
  <c r="BE132" i="1"/>
  <c r="BE137" i="1"/>
  <c r="BE136" i="1"/>
  <c r="BE148" i="1"/>
  <c r="BE147" i="1"/>
  <c r="BE146" i="1"/>
  <c r="BE112" i="1"/>
  <c r="BE131" i="1"/>
  <c r="BE130" i="1"/>
  <c r="BE135" i="1"/>
  <c r="BE129" i="1"/>
  <c r="BE111" i="1"/>
  <c r="BE122" i="1"/>
  <c r="BE121" i="1"/>
  <c r="BE128" i="1"/>
  <c r="BE110" i="1"/>
  <c r="BE120" i="1"/>
  <c r="BE79" i="1"/>
  <c r="BE127" i="1"/>
  <c r="BE101" i="1"/>
  <c r="BE119" i="1"/>
  <c r="BE126" i="1"/>
  <c r="BE125" i="1"/>
  <c r="BE100" i="1"/>
  <c r="BE118" i="1"/>
  <c r="BE109" i="1"/>
  <c r="BE108" i="1"/>
  <c r="BE117" i="1"/>
  <c r="BE95" i="1"/>
  <c r="BE94" i="1"/>
  <c r="BE107" i="1"/>
  <c r="BE116" i="1"/>
  <c r="BE106" i="1"/>
  <c r="BE105" i="1"/>
  <c r="BE104" i="1"/>
  <c r="BE99" i="1"/>
  <c r="BE73" i="1"/>
  <c r="BE72" i="1"/>
  <c r="BE71" i="1"/>
  <c r="BE93" i="1"/>
  <c r="BE92" i="1"/>
  <c r="BE91" i="1"/>
  <c r="BE98" i="1"/>
  <c r="BE97" i="1"/>
  <c r="BE90" i="1"/>
  <c r="BE115" i="1"/>
  <c r="BE70" i="1"/>
  <c r="BE78" i="1"/>
  <c r="BE89" i="1"/>
  <c r="BE88" i="1"/>
  <c r="BE69" i="1"/>
  <c r="BE87" i="1"/>
  <c r="BE86" i="1"/>
  <c r="BE103" i="1"/>
  <c r="BE85" i="1"/>
  <c r="BE102" i="1"/>
  <c r="BE77" i="1"/>
  <c r="BE84" i="1"/>
  <c r="BE83" i="1"/>
  <c r="BE52" i="1"/>
  <c r="BE51" i="1"/>
  <c r="BE60" i="1"/>
  <c r="BE59" i="1"/>
  <c r="BE68" i="1"/>
  <c r="BE96" i="1"/>
  <c r="BE30" i="1"/>
  <c r="BE67" i="1"/>
  <c r="BE76" i="1"/>
  <c r="BE75" i="1"/>
  <c r="BE66" i="1"/>
  <c r="BE65" i="1"/>
  <c r="BE74" i="1"/>
  <c r="BE82" i="1"/>
  <c r="BE81" i="1"/>
  <c r="BE64" i="1"/>
  <c r="BE80" i="1"/>
  <c r="BE17" i="1"/>
  <c r="BE50" i="1"/>
  <c r="BE49" i="1"/>
  <c r="BE58" i="1"/>
  <c r="BE57" i="1"/>
  <c r="BE63" i="1"/>
  <c r="BE16" i="1"/>
  <c r="BE15" i="1"/>
  <c r="BE48" i="1"/>
  <c r="BE29" i="1"/>
  <c r="BE47" i="1"/>
  <c r="BE56" i="1"/>
  <c r="BE62" i="1"/>
  <c r="BE61" i="1"/>
  <c r="BE28" i="1"/>
  <c r="BE14" i="1"/>
  <c r="BE27" i="1"/>
  <c r="BE46" i="1"/>
  <c r="BE45" i="1"/>
  <c r="BE55" i="1"/>
  <c r="BE13" i="1"/>
  <c r="BE26" i="1"/>
  <c r="BE12" i="1"/>
  <c r="BE44" i="1"/>
  <c r="BE43" i="1"/>
  <c r="BE42" i="1"/>
  <c r="BE25" i="1"/>
  <c r="BE41" i="1"/>
  <c r="BE40" i="1"/>
  <c r="BE11" i="1"/>
  <c r="BE39" i="1"/>
  <c r="BE38" i="1"/>
  <c r="BE54" i="1"/>
  <c r="BE53" i="1"/>
  <c r="BE37" i="1"/>
  <c r="BE36" i="1"/>
  <c r="BE24" i="1"/>
  <c r="BE35" i="1"/>
  <c r="BE34" i="1"/>
  <c r="BE33" i="1"/>
  <c r="BE10" i="1"/>
  <c r="BE9" i="1"/>
  <c r="BE23" i="1"/>
  <c r="BE8" i="1"/>
  <c r="BE22" i="1"/>
  <c r="BE21" i="1"/>
  <c r="BE32" i="1"/>
  <c r="BE31" i="1"/>
  <c r="BE7" i="1"/>
  <c r="BE6" i="1"/>
  <c r="BE20" i="1"/>
  <c r="BE19" i="1"/>
  <c r="BE18" i="1"/>
  <c r="BC18" i="1"/>
  <c r="BC19" i="1"/>
  <c r="BC20" i="1"/>
  <c r="BC6" i="1"/>
  <c r="BC7" i="1"/>
  <c r="BC31" i="1"/>
  <c r="BC32" i="1"/>
  <c r="BC21" i="1"/>
  <c r="BC22" i="1"/>
  <c r="BC8" i="1"/>
  <c r="BC23" i="1"/>
  <c r="BC9" i="1"/>
  <c r="BC10" i="1"/>
  <c r="BC33" i="1"/>
  <c r="BC34" i="1"/>
  <c r="BC35" i="1"/>
  <c r="BC24" i="1"/>
  <c r="BC36" i="1"/>
  <c r="BC37" i="1"/>
  <c r="BC53" i="1"/>
  <c r="BC54" i="1"/>
  <c r="BC38" i="1"/>
  <c r="BC39" i="1"/>
  <c r="BC11" i="1"/>
  <c r="BC40" i="1"/>
  <c r="BC41" i="1"/>
  <c r="BC25" i="1"/>
  <c r="BC42" i="1"/>
  <c r="BC43" i="1"/>
  <c r="BC44" i="1"/>
  <c r="BC12" i="1"/>
  <c r="BC26" i="1"/>
  <c r="BC13" i="1"/>
  <c r="BC55" i="1"/>
  <c r="BC45" i="1"/>
  <c r="BC46" i="1"/>
  <c r="BC27" i="1"/>
  <c r="BC14" i="1"/>
  <c r="BC28" i="1"/>
  <c r="BC61" i="1"/>
  <c r="BC62" i="1"/>
  <c r="BC56" i="1"/>
  <c r="BC47" i="1"/>
  <c r="BC29" i="1"/>
  <c r="BC48" i="1"/>
  <c r="BC15" i="1"/>
  <c r="BC16" i="1"/>
  <c r="BC63" i="1"/>
  <c r="BC57" i="1"/>
  <c r="BC58" i="1"/>
  <c r="BC49" i="1"/>
  <c r="BC50" i="1"/>
  <c r="BC17" i="1"/>
  <c r="BC80" i="1"/>
  <c r="BC64" i="1"/>
  <c r="BC81" i="1"/>
  <c r="BC82" i="1"/>
  <c r="BC74" i="1"/>
  <c r="BC65" i="1"/>
  <c r="BC66" i="1"/>
  <c r="BC75" i="1"/>
  <c r="BC76" i="1"/>
  <c r="BC67" i="1"/>
  <c r="BC30" i="1"/>
  <c r="BC96" i="1"/>
  <c r="BC68" i="1"/>
  <c r="BC59" i="1"/>
  <c r="BC60" i="1"/>
  <c r="BC51" i="1"/>
  <c r="BC52" i="1"/>
  <c r="BC83" i="1"/>
  <c r="BC84" i="1"/>
  <c r="BC77" i="1"/>
  <c r="BC102" i="1"/>
  <c r="BC85" i="1"/>
  <c r="BC103" i="1"/>
  <c r="BC86" i="1"/>
  <c r="BC87" i="1"/>
  <c r="BC69" i="1"/>
  <c r="BC88" i="1"/>
  <c r="BC89" i="1"/>
  <c r="BC78" i="1"/>
  <c r="BC70" i="1"/>
  <c r="BC115" i="1"/>
  <c r="BC90" i="1"/>
  <c r="BC97" i="1"/>
  <c r="BC98" i="1"/>
  <c r="BC91" i="1"/>
  <c r="BC92" i="1"/>
  <c r="BC93" i="1"/>
  <c r="BC71" i="1"/>
  <c r="BC72" i="1"/>
  <c r="BC73" i="1"/>
  <c r="BC99" i="1"/>
  <c r="BC104" i="1"/>
  <c r="BC105" i="1"/>
  <c r="BC106" i="1"/>
  <c r="BC116" i="1"/>
  <c r="BC107" i="1"/>
  <c r="BC94" i="1"/>
  <c r="BC95" i="1"/>
  <c r="BC117" i="1"/>
  <c r="BC108" i="1"/>
  <c r="BC109" i="1"/>
  <c r="BC118" i="1"/>
  <c r="BC100" i="1"/>
  <c r="BC125" i="1"/>
  <c r="BC126" i="1"/>
  <c r="BC119" i="1"/>
  <c r="BC101" i="1"/>
  <c r="BC127" i="1"/>
  <c r="BC79" i="1"/>
  <c r="BC120" i="1"/>
  <c r="BC110" i="1"/>
  <c r="BC128" i="1"/>
  <c r="BC121" i="1"/>
  <c r="BC122" i="1"/>
  <c r="BC111" i="1"/>
  <c r="BC129" i="1"/>
  <c r="BC135" i="1"/>
  <c r="BC130" i="1"/>
  <c r="BC131" i="1"/>
  <c r="BC112" i="1"/>
  <c r="BC146" i="1"/>
  <c r="BC147" i="1"/>
  <c r="BC148" i="1"/>
  <c r="BC136" i="1"/>
  <c r="BC137" i="1"/>
  <c r="BC132" i="1"/>
  <c r="BC133" i="1"/>
  <c r="BC113" i="1"/>
  <c r="BC114" i="1"/>
  <c r="BC149" i="1"/>
  <c r="BC138" i="1"/>
  <c r="BC123" i="1"/>
  <c r="BC124" i="1"/>
  <c r="BC139" i="1"/>
  <c r="BC150" i="1"/>
  <c r="BC151" i="1"/>
  <c r="BC152" i="1"/>
  <c r="BC140" i="1"/>
  <c r="BC134" i="1"/>
  <c r="BC153" i="1"/>
  <c r="BC164" i="1"/>
  <c r="BC165" i="1"/>
  <c r="BC154" i="1"/>
  <c r="BC155" i="1"/>
  <c r="BC156" i="1"/>
  <c r="BC141" i="1"/>
  <c r="BC142" i="1"/>
  <c r="BC166" i="1"/>
  <c r="BC157" i="1"/>
  <c r="BC158" i="1"/>
  <c r="BC143" i="1"/>
  <c r="BC144" i="1"/>
  <c r="BC159" i="1"/>
  <c r="BC145" i="1"/>
  <c r="BC167" i="1"/>
  <c r="BC168" i="1"/>
  <c r="BC169" i="1"/>
  <c r="BC170" i="1"/>
  <c r="BC171" i="1"/>
  <c r="BC172" i="1"/>
  <c r="BC160" i="1"/>
  <c r="BC173" i="1"/>
  <c r="BC174" i="1"/>
  <c r="BC175" i="1"/>
  <c r="BC161" i="1"/>
  <c r="BC162" i="1"/>
  <c r="BC163" i="1"/>
  <c r="BC193" i="1"/>
  <c r="BC194" i="1"/>
  <c r="BC195" i="1"/>
  <c r="BC196" i="1"/>
  <c r="BC197" i="1"/>
  <c r="BC198" i="1"/>
  <c r="BC199" i="1"/>
  <c r="BC200" i="1"/>
  <c r="BC201" i="1"/>
  <c r="BC202" i="1"/>
  <c r="BC176" i="1"/>
  <c r="BC177" i="1"/>
  <c r="BC178" i="1"/>
  <c r="BC179" i="1"/>
  <c r="BC180" i="1"/>
  <c r="BC181" i="1"/>
  <c r="BC182" i="1"/>
  <c r="BC183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2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184" i="1"/>
  <c r="BC185" i="1"/>
  <c r="BC186" i="1"/>
  <c r="BC187" i="1"/>
  <c r="BC18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BC305" i="1"/>
  <c r="BC306" i="1"/>
  <c r="BC307" i="1"/>
  <c r="BC308" i="1"/>
  <c r="BC309" i="1"/>
  <c r="BC310" i="1"/>
  <c r="BC311" i="1"/>
  <c r="BC312" i="1"/>
  <c r="BC189" i="1"/>
  <c r="BC313" i="1"/>
  <c r="BC314" i="1"/>
  <c r="BC315" i="1"/>
  <c r="BC316" i="1"/>
  <c r="BC317" i="1"/>
  <c r="BC318" i="1"/>
  <c r="BC319" i="1"/>
  <c r="BC320" i="1"/>
  <c r="BC321" i="1"/>
  <c r="BC322" i="1"/>
  <c r="BC323" i="1"/>
  <c r="BC324" i="1"/>
  <c r="BC325" i="1"/>
  <c r="BC326" i="1"/>
  <c r="BC327" i="1"/>
  <c r="BC328" i="1"/>
  <c r="BC329" i="1"/>
  <c r="BC330" i="1"/>
  <c r="BC331" i="1"/>
  <c r="BC332" i="1"/>
  <c r="BC333" i="1"/>
  <c r="BC334" i="1"/>
  <c r="BC335" i="1"/>
  <c r="BC336" i="1"/>
  <c r="BC337" i="1"/>
  <c r="BC338" i="1"/>
  <c r="BC339" i="1"/>
  <c r="BC340" i="1"/>
  <c r="BC341" i="1"/>
  <c r="BC342" i="1"/>
  <c r="BC343" i="1"/>
  <c r="BC344" i="1"/>
  <c r="BC190" i="1"/>
  <c r="BC191" i="1"/>
  <c r="BC192" i="1"/>
  <c r="BC345" i="1"/>
  <c r="BC346" i="1"/>
  <c r="BC347" i="1"/>
  <c r="BC348" i="1"/>
  <c r="BC349" i="1"/>
  <c r="BC350" i="1"/>
  <c r="BC351" i="1"/>
  <c r="BC352" i="1"/>
  <c r="BC353" i="1"/>
  <c r="BC354" i="1"/>
  <c r="BC355" i="1"/>
  <c r="BC356" i="1"/>
  <c r="BC357" i="1"/>
  <c r="BC358" i="1"/>
  <c r="BC359" i="1"/>
  <c r="BC360" i="1"/>
  <c r="BC361" i="1"/>
  <c r="BC362" i="1"/>
  <c r="BC363" i="1"/>
  <c r="BC364" i="1"/>
  <c r="BC365" i="1"/>
  <c r="BC366" i="1"/>
  <c r="BC367" i="1"/>
  <c r="BC368" i="1"/>
  <c r="BC369" i="1"/>
  <c r="BC370" i="1"/>
  <c r="BC371" i="1"/>
  <c r="BC372" i="1"/>
  <c r="BC373" i="1"/>
  <c r="BC374" i="1"/>
  <c r="BC375" i="1"/>
  <c r="BC376" i="1"/>
  <c r="BC377" i="1"/>
  <c r="BC378" i="1"/>
  <c r="BC379" i="1"/>
  <c r="BC380" i="1"/>
  <c r="BC381" i="1"/>
  <c r="BC382" i="1"/>
  <c r="BC387" i="1"/>
  <c r="BC388" i="1"/>
  <c r="BC383" i="1"/>
  <c r="BC384" i="1"/>
  <c r="BC385" i="1"/>
  <c r="BC386" i="1"/>
  <c r="BC389" i="1"/>
  <c r="BC390" i="1"/>
  <c r="BC391" i="1"/>
  <c r="BC392" i="1"/>
  <c r="BC393" i="1"/>
  <c r="BC394" i="1"/>
  <c r="BC395" i="1"/>
  <c r="BC396" i="1"/>
  <c r="BC397" i="1"/>
  <c r="BC5" i="1"/>
  <c r="A391" i="1" l="1"/>
  <c r="BD391" i="1"/>
  <c r="A392" i="1"/>
  <c r="BD392" i="1"/>
  <c r="A393" i="1"/>
  <c r="BD393" i="1"/>
  <c r="A394" i="1"/>
  <c r="BD394" i="1"/>
  <c r="A395" i="1"/>
  <c r="BD395" i="1"/>
  <c r="A396" i="1"/>
  <c r="BD396" i="1"/>
  <c r="A397" i="1"/>
  <c r="BD397" i="1"/>
  <c r="BD390" i="1"/>
  <c r="A390" i="1"/>
  <c r="BD347" i="1"/>
  <c r="BD348" i="1"/>
  <c r="BD189" i="1"/>
  <c r="BD368" i="1"/>
  <c r="BD329" i="1"/>
  <c r="BD328" i="1"/>
  <c r="BD330" i="1"/>
  <c r="BD331" i="1"/>
  <c r="BD276" i="1"/>
  <c r="BD275" i="1"/>
  <c r="BD231" i="1"/>
  <c r="BD230" i="1"/>
  <c r="BD382" i="1"/>
  <c r="BD384" i="1"/>
  <c r="BD383" i="1"/>
  <c r="BD385" i="1"/>
  <c r="BD386" i="1"/>
  <c r="BD389" i="1"/>
  <c r="BD269" i="1"/>
  <c r="BD268" i="1"/>
  <c r="BD197" i="1"/>
  <c r="BD198" i="1"/>
  <c r="BD377" i="1"/>
  <c r="BD234" i="1"/>
  <c r="BD346" i="1"/>
  <c r="BD362" i="1"/>
  <c r="BD303" i="1"/>
  <c r="BD304" i="1"/>
  <c r="BD232" i="1"/>
  <c r="BD373" i="1"/>
  <c r="BD374" i="1"/>
  <c r="BD201" i="1"/>
  <c r="BD202" i="1"/>
  <c r="BD372" i="1" l="1"/>
  <c r="BD371" i="1"/>
  <c r="BD375" i="1"/>
  <c r="BD376" i="1"/>
  <c r="BD247" i="1"/>
  <c r="BD248" i="1"/>
  <c r="BD173" i="1"/>
  <c r="BD174" i="1"/>
  <c r="BD267" i="1"/>
  <c r="BD190" i="1"/>
  <c r="BD191" i="1"/>
  <c r="BD266" i="1"/>
  <c r="BD332" i="1"/>
  <c r="BD214" i="1"/>
  <c r="BD215" i="1"/>
  <c r="BD233" i="1"/>
  <c r="BD325" i="1"/>
  <c r="BD168" i="1"/>
  <c r="BD144" i="1"/>
  <c r="BD143" i="1"/>
  <c r="BD182" i="1"/>
  <c r="BD338" i="1"/>
  <c r="BD337" i="1"/>
  <c r="BD200" i="1"/>
  <c r="BD199" i="1"/>
  <c r="BD363" i="1"/>
  <c r="BD193" i="1" l="1"/>
  <c r="BD142" i="1"/>
  <c r="BD141" i="1"/>
  <c r="BD250" i="1"/>
  <c r="BD352" i="1"/>
  <c r="BD351" i="1"/>
  <c r="BD223" i="1"/>
  <c r="BD222" i="1"/>
  <c r="BD226" i="1"/>
  <c r="BD167" i="1"/>
  <c r="BD344" i="1"/>
  <c r="BD219" i="1"/>
  <c r="BD218" i="1"/>
  <c r="BD135" i="1"/>
  <c r="BD150" i="1"/>
  <c r="BD196" i="1"/>
  <c r="BD195" i="1"/>
  <c r="BD283" i="1"/>
  <c r="BD285" i="1"/>
  <c r="BD284" i="1"/>
  <c r="BD286" i="1"/>
  <c r="BD318" i="1"/>
  <c r="BD227" i="1"/>
  <c r="BD228" i="1"/>
  <c r="BD300" i="1"/>
  <c r="BD301" i="1"/>
  <c r="BD265" i="1"/>
  <c r="BD264" i="1"/>
  <c r="BD342" i="1"/>
  <c r="BD343" i="1"/>
  <c r="BD208" i="1"/>
  <c r="BD209" i="1"/>
  <c r="BD127" i="1"/>
  <c r="BD367" i="1"/>
  <c r="BD366" i="1"/>
  <c r="BD292" i="1"/>
  <c r="BD293" i="1"/>
  <c r="BD225" i="1"/>
  <c r="BD224" i="1"/>
  <c r="BD188" i="1"/>
  <c r="BD240" i="1"/>
  <c r="BD294" i="1"/>
  <c r="BD295" i="1"/>
  <c r="BD239" i="1"/>
  <c r="BD310" i="1"/>
  <c r="BD360" i="1"/>
  <c r="BD361" i="1"/>
  <c r="BD194" i="1"/>
  <c r="BD241" i="1"/>
  <c r="BD217" i="1"/>
  <c r="BD216" i="1"/>
  <c r="BD323" i="1"/>
  <c r="BD322" i="1"/>
  <c r="BD172" i="1"/>
  <c r="BD156" i="1"/>
  <c r="BD155" i="1"/>
  <c r="BD359" i="1"/>
  <c r="BD353" i="1"/>
  <c r="BD354" i="1"/>
  <c r="BD378" i="1"/>
  <c r="BD379" i="1"/>
  <c r="BD297" i="1"/>
  <c r="BD296" i="1"/>
  <c r="BD306" i="1"/>
  <c r="BD305" i="1"/>
  <c r="BD187" i="1" l="1"/>
  <c r="BD186" i="1"/>
  <c r="BD192" i="1"/>
  <c r="BD279" i="1"/>
  <c r="BD280" i="1"/>
  <c r="BD184" i="1"/>
  <c r="BD340" i="1"/>
  <c r="BD185" i="1"/>
  <c r="BD358" i="1"/>
  <c r="BD178" i="1"/>
  <c r="BD302" i="1"/>
  <c r="BD333" i="1"/>
  <c r="BD334" i="1"/>
  <c r="BD145" i="1"/>
  <c r="BD134" i="1"/>
  <c r="BD221" i="1"/>
  <c r="BD220" i="1"/>
  <c r="BD204" i="1"/>
  <c r="BD136" i="1"/>
  <c r="BD238" i="1"/>
  <c r="BD237" i="1"/>
  <c r="BD324" i="1"/>
  <c r="BD245" i="1"/>
  <c r="BD244" i="1"/>
  <c r="BD251" i="1"/>
  <c r="BD252" i="1"/>
  <c r="BD299" i="1"/>
  <c r="BD161" i="1"/>
  <c r="BD345" i="1"/>
  <c r="BD327" i="1"/>
  <c r="BD326" i="1"/>
  <c r="BD365" i="1"/>
  <c r="BD364" i="1"/>
  <c r="BD291" i="1"/>
  <c r="BD290" i="1" l="1"/>
  <c r="BD183" i="1"/>
  <c r="BD356" i="1"/>
  <c r="BD355" i="1"/>
  <c r="BD315" i="1"/>
  <c r="BD314" i="1"/>
  <c r="BD298" i="1"/>
  <c r="BD249" i="1"/>
  <c r="BD246" i="1"/>
  <c r="BD210" i="1"/>
  <c r="BD212" i="1"/>
  <c r="BD312" i="1"/>
  <c r="BD274" i="1"/>
  <c r="BD213" i="1"/>
  <c r="BD211" i="1"/>
  <c r="BD381" i="1"/>
  <c r="BD380" i="1"/>
  <c r="BD288" i="1"/>
  <c r="BD149" i="1"/>
  <c r="BD317" i="1"/>
  <c r="BD316" i="1"/>
  <c r="BD124" i="1"/>
  <c r="BD321" i="1"/>
  <c r="BD339" i="1"/>
  <c r="BD153" i="1"/>
  <c r="BD287" i="1"/>
  <c r="BD257" i="1"/>
  <c r="BD171" i="1"/>
  <c r="BD170" i="1"/>
  <c r="BD313" i="1"/>
  <c r="BD229" i="1"/>
  <c r="BD335" i="1"/>
  <c r="BD166" i="1"/>
  <c r="BD101" i="1"/>
  <c r="BD308" i="1"/>
  <c r="BD100" i="1"/>
  <c r="BD94" i="1"/>
  <c r="BD79" i="1"/>
  <c r="BD309" i="1"/>
  <c r="BD307" i="1"/>
  <c r="BD336" i="1"/>
  <c r="BD341" i="1"/>
  <c r="BD258" i="1"/>
  <c r="BD45" i="1"/>
  <c r="BD159" i="1"/>
  <c r="BD133" i="1"/>
  <c r="BD255" i="1"/>
  <c r="BD253" i="1"/>
  <c r="BD87" i="1" l="1"/>
  <c r="BD119" i="1"/>
  <c r="BD44" i="1"/>
  <c r="BD43" i="1"/>
  <c r="BD256" i="1"/>
  <c r="BD254" i="1"/>
  <c r="BD205" i="1"/>
  <c r="BD206" i="1"/>
  <c r="BD181" i="1"/>
  <c r="BD282" i="1"/>
  <c r="BD281" i="1"/>
  <c r="BD271" i="1"/>
  <c r="BD270" i="1"/>
  <c r="BD95" i="1"/>
  <c r="BD147" i="1"/>
  <c r="BD148" i="1"/>
  <c r="BD99" i="1"/>
  <c r="BD85" i="1"/>
  <c r="BD92" i="1"/>
  <c r="BD120" i="1"/>
  <c r="BD129" i="1"/>
  <c r="BD131" i="1"/>
  <c r="BD357" i="1"/>
  <c r="BD263" i="1"/>
  <c r="BD175" i="1"/>
  <c r="BD165" i="1"/>
  <c r="BD164" i="1"/>
  <c r="BD152" i="1"/>
  <c r="BD151" i="1"/>
  <c r="BD273" i="1"/>
  <c r="BD272" i="1"/>
  <c r="BD259" i="1"/>
  <c r="BD137" i="1"/>
  <c r="BD69" i="1"/>
  <c r="BD110" i="1"/>
  <c r="BD36" i="1"/>
  <c r="BD37" i="1"/>
  <c r="BD57" i="1"/>
  <c r="BD111" i="1"/>
  <c r="BD177" i="1"/>
  <c r="BD122" i="1"/>
  <c r="BD88" i="1"/>
  <c r="BD89" i="1"/>
  <c r="BD123" i="1"/>
  <c r="BD107" i="1"/>
  <c r="BD62" i="1"/>
  <c r="BD61" i="1"/>
  <c r="BD289" i="1"/>
  <c r="BD139" i="1"/>
  <c r="BD163" i="1"/>
  <c r="BD261" i="1"/>
  <c r="BD260" i="1"/>
  <c r="BD350" i="1"/>
  <c r="BD349" i="1"/>
  <c r="BD68" i="1"/>
  <c r="BD71" i="1"/>
  <c r="BD98" i="1"/>
  <c r="BD118" i="1"/>
  <c r="BD28" i="1"/>
  <c r="BD77" i="1"/>
  <c r="BD154" i="1"/>
  <c r="BD311" i="1"/>
  <c r="BD243" i="1"/>
  <c r="BD242" i="1"/>
  <c r="BD102" i="1"/>
  <c r="BD130" i="1"/>
  <c r="BD138" i="1"/>
  <c r="BD319" i="1"/>
  <c r="BD320" i="1"/>
  <c r="BD70" i="1"/>
  <c r="BD93" i="1"/>
  <c r="BD58" i="1"/>
  <c r="BD140" i="1"/>
  <c r="BD132" i="1"/>
  <c r="BD180" i="1"/>
  <c r="BD5" i="1"/>
  <c r="BD106" i="1"/>
  <c r="BD105" i="1"/>
  <c r="BD67" i="1"/>
  <c r="BD91" i="1"/>
  <c r="BD42" i="1"/>
  <c r="BD11" i="1"/>
  <c r="BD146" i="1"/>
  <c r="BD31" i="1"/>
  <c r="BD78" i="1"/>
  <c r="BD73" i="1"/>
  <c r="BD112" i="1"/>
  <c r="BD86" i="1"/>
  <c r="BD97" i="1"/>
  <c r="BD26" i="1"/>
  <c r="BD47" i="1"/>
  <c r="BD90" i="1"/>
  <c r="BD23" i="1"/>
  <c r="BD35" i="1"/>
  <c r="BD83" i="1"/>
  <c r="BD84" i="1"/>
  <c r="BD370" i="1"/>
  <c r="BD369" i="1"/>
  <c r="BD104" i="1"/>
  <c r="BD80" i="1"/>
  <c r="BD179" i="1"/>
  <c r="BD158" i="1"/>
  <c r="BD60" i="1"/>
  <c r="BD121" i="1"/>
  <c r="BD113" i="1"/>
  <c r="BD114" i="1"/>
  <c r="BD109" i="1"/>
  <c r="BD10" i="1"/>
  <c r="BD9" i="1"/>
  <c r="BD117" i="1"/>
  <c r="BD64" i="1"/>
  <c r="BD277" i="1"/>
  <c r="BD278" i="1"/>
  <c r="BD82" i="1"/>
  <c r="BD81" i="1"/>
  <c r="BD160" i="1"/>
  <c r="BD262" i="1"/>
  <c r="BD176" i="1"/>
  <c r="BD22" i="1"/>
  <c r="BD75" i="1"/>
  <c r="BD76" i="1"/>
  <c r="BD169" i="1"/>
  <c r="BD54" i="1"/>
  <c r="BD59" i="1"/>
  <c r="BD50" i="1"/>
  <c r="BD39" i="1"/>
  <c r="BD115" i="1"/>
  <c r="BD6" i="1"/>
  <c r="BD14" i="1"/>
  <c r="BD128" i="1"/>
  <c r="BD72" i="1"/>
  <c r="BD74" i="1"/>
  <c r="BD388" i="1"/>
  <c r="BD387" i="1"/>
  <c r="BD48" i="1"/>
  <c r="BD162" i="1"/>
  <c r="BD207" i="1"/>
  <c r="BD12" i="1"/>
  <c r="BD96" i="1"/>
  <c r="BD21" i="1"/>
  <c r="BD53" i="1"/>
  <c r="BD19" i="1"/>
  <c r="BD7" i="1"/>
  <c r="BD108" i="1"/>
  <c r="BD40" i="1"/>
  <c r="BD16" i="1"/>
  <c r="BD17" i="1"/>
  <c r="BD236" i="1"/>
  <c r="BD32" i="1"/>
  <c r="BD157" i="1"/>
  <c r="BD126" i="1"/>
  <c r="BD116" i="1"/>
  <c r="BD125" i="1"/>
  <c r="BD52" i="1"/>
  <c r="BD15" i="1"/>
  <c r="BD38" i="1"/>
  <c r="BD8" i="1"/>
  <c r="BD63" i="1"/>
  <c r="BD33" i="1"/>
  <c r="BD25" i="1"/>
  <c r="BD20" i="1"/>
  <c r="BD66" i="1"/>
  <c r="BD65" i="1"/>
  <c r="BD46" i="1"/>
  <c r="BD49" i="1"/>
  <c r="BD29" i="1"/>
  <c r="BD24" i="1"/>
  <c r="BD27" i="1"/>
  <c r="BD13" i="1"/>
  <c r="BD56" i="1"/>
  <c r="BD235" i="1"/>
  <c r="BD51" i="1"/>
  <c r="BD18" i="1"/>
  <c r="BD55" i="1"/>
  <c r="BD203" i="1"/>
  <c r="BD103" i="1"/>
  <c r="BD41" i="1"/>
  <c r="BD30" i="1"/>
  <c r="BD34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</calcChain>
</file>

<file path=xl/sharedStrings.xml><?xml version="1.0" encoding="utf-8"?>
<sst xmlns="http://schemas.openxmlformats.org/spreadsheetml/2006/main" count="799" uniqueCount="433">
  <si>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</si>
  <si>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</si>
  <si>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</si>
  <si>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</si>
  <si>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</si>
  <si>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</si>
  <si>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</si>
  <si>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</si>
  <si>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</si>
  <si>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</si>
  <si>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</si>
  <si>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</si>
  <si>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</si>
  <si>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</si>
  <si>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</si>
  <si>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</si>
  <si>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</si>
  <si>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</si>
  <si>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</si>
  <si>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</si>
  <si>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</si>
  <si>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</si>
  <si>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</si>
  <si>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</si>
  <si>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</si>
  <si>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</si>
  <si>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</si>
  <si>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</si>
  <si>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</si>
  <si>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</si>
  <si>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</si>
  <si>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</si>
  <si>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</si>
  <si>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</si>
  <si>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</si>
  <si>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</si>
  <si>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</si>
  <si>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</si>
  <si>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</si>
  <si>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</si>
  <si>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</si>
  <si>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</si>
  <si>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</si>
  <si>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</si>
  <si>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</si>
  <si>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</si>
  <si>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</si>
  <si>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</si>
  <si>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</si>
  <si>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</si>
  <si>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</si>
  <si>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</si>
  <si>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</si>
  <si>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</si>
  <si>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</si>
  <si>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</si>
  <si>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</si>
  <si>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</si>
  <si>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</si>
  <si>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</si>
  <si>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</si>
  <si>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</si>
  <si>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</si>
  <si>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</si>
  <si>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</si>
  <si>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</si>
  <si>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</si>
  <si>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</si>
  <si>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</si>
  <si>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</si>
  <si>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</si>
  <si>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</si>
  <si>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</si>
  <si>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</si>
  <si>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</si>
  <si>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</si>
  <si>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</si>
  <si>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</si>
  <si>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</si>
  <si>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</si>
  <si>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</si>
  <si>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</si>
  <si>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</si>
  <si>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</si>
  <si>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</si>
  <si>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</si>
  <si>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</si>
  <si>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</si>
  <si>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</si>
  <si>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</si>
  <si>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</si>
  <si>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</si>
  <si>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</si>
  <si>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</si>
  <si>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</si>
  <si>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</si>
  <si>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</si>
  <si>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</si>
  <si>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</si>
  <si>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</si>
  <si>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</si>
  <si>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</si>
  <si>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</si>
  <si>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</si>
  <si>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</si>
  <si>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</si>
  <si>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</si>
  <si>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</si>
  <si>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</si>
  <si>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</si>
  <si>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</si>
  <si>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</si>
  <si>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</si>
  <si>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</si>
  <si>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</si>
  <si>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</si>
  <si>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</si>
  <si>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</si>
  <si>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</si>
  <si>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</si>
  <si>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</si>
  <si>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</si>
  <si>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</si>
  <si>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</si>
  <si>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</si>
  <si>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</si>
  <si>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</si>
  <si>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</si>
  <si>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</si>
  <si>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</si>
  <si>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</si>
  <si>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</si>
  <si>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</si>
  <si>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</si>
  <si>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</si>
  <si>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</si>
  <si>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</si>
  <si>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</si>
  <si>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</si>
  <si>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</si>
  <si>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</si>
  <si>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</si>
  <si>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</si>
  <si>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</si>
  <si>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</si>
  <si>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</si>
  <si>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</si>
  <si>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</si>
  <si>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</si>
  <si>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</si>
  <si>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</si>
  <si>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</si>
  <si>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</si>
  <si>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</si>
  <si>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</si>
  <si>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</si>
  <si>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</si>
  <si>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</si>
  <si>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</si>
  <si>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</si>
  <si>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</si>
  <si>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</si>
  <si>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</si>
  <si>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</si>
  <si>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</si>
  <si>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</si>
  <si>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</si>
  <si>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</si>
  <si>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</si>
  <si>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</si>
  <si>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</si>
  <si>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</si>
  <si>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</si>
  <si>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</si>
  <si>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</si>
  <si>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</si>
  <si>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</si>
  <si>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</si>
  <si>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</si>
  <si>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</si>
  <si>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</si>
  <si>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</si>
  <si>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</si>
  <si>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</si>
  <si>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</si>
  <si>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</si>
  <si>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</si>
  <si>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</si>
  <si>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</si>
  <si>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</si>
  <si>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</si>
  <si>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</si>
  <si>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</si>
  <si>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</si>
  <si>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</si>
  <si>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</si>
  <si>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</si>
  <si>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</si>
  <si>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</si>
  <si>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</si>
  <si>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</si>
  <si>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</si>
  <si>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</si>
  <si>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</si>
  <si>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</si>
  <si>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</si>
  <si>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</si>
  <si>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</si>
  <si>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</si>
  <si>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</si>
  <si>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</si>
  <si>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</si>
  <si>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</si>
  <si>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</si>
  <si>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</si>
  <si>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</si>
  <si>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</si>
  <si>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</si>
  <si>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</si>
  <si>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</si>
  <si>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</si>
  <si>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</si>
  <si>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</si>
  <si>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</si>
  <si>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</si>
  <si>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</si>
  <si>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</si>
  <si>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</si>
  <si>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</si>
  <si>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</si>
  <si>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</si>
  <si>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</si>
  <si>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</si>
  <si>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</si>
  <si>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</si>
  <si>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</si>
  <si>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</si>
  <si>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</si>
  <si>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</si>
  <si>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Aa, Hans v.d.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</si>
  <si>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</si>
  <si>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</si>
  <si>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</si>
  <si>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</si>
  <si>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</si>
  <si>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</si>
  <si>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</si>
  <si>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</si>
  <si>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</si>
  <si>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</si>
  <si>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</si>
  <si>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</si>
  <si>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</si>
  <si>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</si>
  <si>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</si>
  <si>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</si>
  <si>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</si>
  <si>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</si>
  <si>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</si>
  <si>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</si>
  <si>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</si>
  <si>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</si>
  <si>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</si>
  <si>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</si>
  <si>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</si>
  <si>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</si>
  <si>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</si>
  <si>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</si>
  <si>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</si>
  <si>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</si>
  <si>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</si>
  <si>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</si>
  <si>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</si>
  <si>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</si>
  <si>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</si>
  <si>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</si>
  <si>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</si>
  <si>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</si>
  <si>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</si>
  <si>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</si>
  <si>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</si>
  <si>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</si>
  <si>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</si>
  <si>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</si>
  <si>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</si>
  <si>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</si>
  <si>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</si>
  <si>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</si>
  <si>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</si>
  <si>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</si>
  <si>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</si>
  <si>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</si>
  <si>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</si>
  <si>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</si>
  <si>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</si>
  <si>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</si>
  <si>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</si>
  <si>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</si>
  <si>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</si>
  <si>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</si>
  <si>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</si>
  <si>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</si>
  <si>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</si>
  <si>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</si>
  <si>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</si>
  <si>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</si>
  <si>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</si>
  <si>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</si>
  <si>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</si>
  <si>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</si>
  <si>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</si>
  <si>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Lammers, Elly</t>
  </si>
  <si>
    <t>Verhoeven, Wim</t>
  </si>
  <si>
    <t>Brand, Adrie</t>
  </si>
  <si>
    <t>Simons, Gerry</t>
  </si>
  <si>
    <t>Smetsers, Jan</t>
  </si>
  <si>
    <t>Horrevoets, Jolanda</t>
  </si>
  <si>
    <t>Paaymans , Lia</t>
  </si>
  <si>
    <t>Akkermans, Francoise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</si>
  <si>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</si>
  <si>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</si>
  <si>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</si>
  <si>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</si>
  <si>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</si>
  <si>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</si>
  <si>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</si>
  <si>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</si>
  <si>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</si>
  <si>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</si>
  <si>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</si>
  <si>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</si>
  <si>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Linden, Rietje v.d.</t>
  </si>
  <si>
    <t>Jansen, Joke</t>
  </si>
  <si>
    <t>Boersen, Willy</t>
  </si>
  <si>
    <t>Boersen, Wim</t>
  </si>
  <si>
    <t>Westerman, Kok</t>
  </si>
  <si>
    <t>Vermeulen, Dick</t>
  </si>
  <si>
    <t>Verhagen, Toine</t>
  </si>
  <si>
    <t>Habraken, Piet</t>
  </si>
  <si>
    <t>Luijten, Rudi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</si>
  <si>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</si>
  <si>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</si>
  <si>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</si>
  <si>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</si>
  <si>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</si>
  <si>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</si>
  <si>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</si>
  <si>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</si>
  <si>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</si>
  <si>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</si>
  <si>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</si>
  <si>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</si>
  <si>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Kox, Rina</t>
  </si>
  <si>
    <t>Kox, Agnes</t>
  </si>
  <si>
    <t>Sierra, Allejandro</t>
  </si>
  <si>
    <t>Kraan, Gerard</t>
  </si>
  <si>
    <t>Haas, Rob d.</t>
  </si>
  <si>
    <t>Verhagen, Harriette</t>
  </si>
  <si>
    <t>Deursen, Rob v.</t>
  </si>
  <si>
    <t>Deursen, Janine v.</t>
  </si>
  <si>
    <t>Beemd, Henri v.d.</t>
  </si>
  <si>
    <t>Craane, Ad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</si>
  <si>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</si>
  <si>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</si>
  <si>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</si>
  <si>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</si>
  <si>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</si>
  <si>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</si>
  <si>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</si>
  <si>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</si>
  <si>
    <t>Timmermans, Wil</t>
  </si>
  <si>
    <t>Weerden, Frans v.d.</t>
  </si>
  <si>
    <t>Hulshof, Riky</t>
  </si>
  <si>
    <t>Kevenaar, Frans</t>
  </si>
  <si>
    <t>Wudding, Alida</t>
  </si>
  <si>
    <t>Ras, Henk v.</t>
  </si>
  <si>
    <t>Versteegen, Tiny</t>
  </si>
  <si>
    <t xml:space="preserve">Henst, Lucre </t>
  </si>
  <si>
    <t>Winters, Anita</t>
  </si>
  <si>
    <t>Croijmans, Wim</t>
  </si>
  <si>
    <t>Hees, Annie v.</t>
  </si>
  <si>
    <t>Oudshoorn, Ruud</t>
  </si>
  <si>
    <t>Keulen, Ans v.</t>
  </si>
  <si>
    <t>Teuling, Will</t>
  </si>
  <si>
    <t>Breda, Jeanne v.</t>
  </si>
  <si>
    <t>Breda, Lambert v.</t>
  </si>
  <si>
    <t>Hellemondt, Astrid v.</t>
  </si>
  <si>
    <t>Grave Superieur</t>
  </si>
  <si>
    <t>Hoogen, Kathy v.d.</t>
  </si>
  <si>
    <t>Akkermans, Frank</t>
  </si>
  <si>
    <t>Aragon, Antonio</t>
  </si>
  <si>
    <t>Eijsvogels, Rini</t>
  </si>
  <si>
    <t>Eijsvogels, Antoinette</t>
  </si>
  <si>
    <t>Eterman, Agnes</t>
  </si>
  <si>
    <t>Bijveld, Marja</t>
  </si>
  <si>
    <t>Rombout, Tiny</t>
  </si>
  <si>
    <t>Dooremalen, Hans v.d.</t>
  </si>
  <si>
    <t>Munckhof, Oda v.d.</t>
  </si>
  <si>
    <t>Teunissen, Frits</t>
  </si>
  <si>
    <t>Voets, Antoinette</t>
  </si>
  <si>
    <t>Strik, Henk</t>
  </si>
  <si>
    <t>Emmen, Gert-jan</t>
  </si>
  <si>
    <t>Emmen, Maria</t>
  </si>
  <si>
    <t>Groot, Mari d.</t>
  </si>
  <si>
    <t>Linden, Marco v.d.</t>
  </si>
  <si>
    <t>Mathot, Marcel</t>
  </si>
  <si>
    <t>Berg, Jan v.</t>
  </si>
  <si>
    <t>Pennings, Toon</t>
  </si>
  <si>
    <t>Vorstenbosch, Jos</t>
  </si>
  <si>
    <t>Fabrie, Antoine</t>
  </si>
  <si>
    <t>Fabrie, Yvonne</t>
  </si>
  <si>
    <t>Winters, Richard</t>
  </si>
  <si>
    <t>Heuggers, Gerrit</t>
  </si>
  <si>
    <t>Klein, Theo d.</t>
  </si>
  <si>
    <t>Honig, Betty</t>
  </si>
  <si>
    <t>Vloten, Mary v.</t>
  </si>
  <si>
    <t>Iersel, Jaap v.</t>
  </si>
  <si>
    <t>Goor, Annie v.d.</t>
  </si>
  <si>
    <t>Henst, Ad</t>
  </si>
  <si>
    <t>Paashuis, Peter</t>
  </si>
  <si>
    <t>Abels, Arie</t>
  </si>
  <si>
    <t>Rigters, Martha</t>
  </si>
  <si>
    <t>Smit, Lambert d.</t>
  </si>
  <si>
    <t>Honig, Herman</t>
  </si>
  <si>
    <t>Donk, Jan v.d.</t>
  </si>
  <si>
    <t>Timmers, Luc</t>
  </si>
  <si>
    <t>Krol, Coby</t>
  </si>
  <si>
    <t>Spanjers, Henk</t>
  </si>
  <si>
    <t>Kollemans, J.P.</t>
  </si>
  <si>
    <t>Dongen, Ronald</t>
  </si>
  <si>
    <t>Pol, Frans v.d.</t>
  </si>
  <si>
    <t>Meij, Henk v.d.</t>
  </si>
  <si>
    <t>Standenlijst 50 plus zomercyclus 2024 na 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</si>
</sst>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9" fillId="0" borderId="12" xfId="0" applyFont="1" applyBorder="1"/>
    <xf numFmtId="43" fontId="4" fillId="4" borderId="15" xfId="1" applyFont="1" applyFill="1" applyBorder="1"/>
    <xf numFmtId="0" fontId="1" fillId="0" borderId="10" xfId="0" applyFont="1" applyBorder="1" applyAlignment="1">
      <alignment horizontal="center"/>
    </xf>
    <xf numFmtId="0" fontId="4" fillId="4" borderId="19" xfId="0" applyFont="1" applyFill="1" applyBorder="1"/>
    <xf numFmtId="0" fontId="3" fillId="0" borderId="12" xfId="0" applyFont="1" applyBorder="1"/>
    <xf numFmtId="1" fontId="0" fillId="4" borderId="1" xfId="0" applyNumberForma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97"/>
  <sheetViews>
    <sheetView tabSelected="1" view="pageBreakPreview" zoomScale="80" zoomScaleNormal="80" zoomScaleSheetLayoutView="80" workbookViewId="0">
      <selection activeCell="AE18" sqref="AE18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7265625" style="37" customWidth="1"/>
    <col min="4" max="4" width="12.54296875" style="2" hidden="1" customWidth="1"/>
    <col min="5" max="5" width="10.81640625" style="79" hidden="1" customWidth="1"/>
    <col min="6" max="6" width="8.453125" style="79" hidden="1" customWidth="1"/>
    <col min="7" max="7" width="10.54296875" style="2" hidden="1" customWidth="1"/>
    <col min="8" max="8" width="9.7265625" style="12" hidden="1" customWidth="1"/>
    <col min="9" max="9" width="8.7265625" style="12" hidden="1" customWidth="1"/>
    <col min="10" max="10" width="8.7265625" style="2" hidden="1" customWidth="1"/>
    <col min="11" max="11" width="14.26953125" style="31" hidden="1" customWidth="1"/>
    <col min="12" max="12" width="9" style="31" hidden="1" customWidth="1"/>
    <col min="13" max="13" width="12.54296875" style="2" hidden="1" customWidth="1"/>
    <col min="14" max="14" width="8.54296875" style="11" hidden="1" customWidth="1"/>
    <col min="15" max="15" width="9.7265625" style="11" hidden="1" customWidth="1"/>
    <col min="16" max="16" width="9.81640625" style="4" hidden="1" customWidth="1"/>
    <col min="17" max="17" width="7.26953125" style="11" hidden="1" customWidth="1"/>
    <col min="18" max="18" width="8" style="11" hidden="1" customWidth="1"/>
    <col min="19" max="19" width="6.54296875" style="2" hidden="1" customWidth="1"/>
    <col min="20" max="20" width="9.08984375" style="11" hidden="1" customWidth="1"/>
    <col min="21" max="21" width="6.54296875" style="11" hidden="1" customWidth="1"/>
    <col min="22" max="22" width="10.26953125" style="2" hidden="1" customWidth="1"/>
    <col min="23" max="23" width="11.26953125" style="11" hidden="1" customWidth="1"/>
    <col min="24" max="24" width="10.1796875" style="11" hidden="1" customWidth="1"/>
    <col min="25" max="25" width="10.1796875" style="2" hidden="1" customWidth="1"/>
    <col min="26" max="26" width="10.81640625" style="11" hidden="1" customWidth="1"/>
    <col min="27" max="27" width="10.453125" style="11" hidden="1" customWidth="1"/>
    <col min="28" max="28" width="9.26953125" style="2" customWidth="1"/>
    <col min="29" max="29" width="8.54296875" style="11" customWidth="1"/>
    <col min="30" max="30" width="10.453125" style="11" customWidth="1"/>
    <col min="31" max="31" width="9.26953125" style="2" customWidth="1"/>
    <col min="32" max="33" width="8.453125" style="11" customWidth="1"/>
    <col min="34" max="34" width="7.54296875" style="2" customWidth="1"/>
    <col min="35" max="35" width="9.26953125" style="11" customWidth="1"/>
    <col min="36" max="36" width="11.1796875" style="11" customWidth="1"/>
    <col min="37" max="37" width="9.1796875" style="2" customWidth="1"/>
    <col min="38" max="38" width="9.7265625" style="11" customWidth="1"/>
    <col min="39" max="39" width="10.1796875" style="11" customWidth="1"/>
    <col min="40" max="40" width="9.81640625" style="2" customWidth="1"/>
    <col min="41" max="41" width="10" style="11" customWidth="1"/>
    <col min="42" max="42" width="9.81640625" style="11" customWidth="1"/>
    <col min="43" max="43" width="10.1796875" style="11" customWidth="1"/>
    <col min="44" max="44" width="11.26953125" style="11" customWidth="1"/>
    <col min="45" max="45" width="9.81640625" style="11" customWidth="1"/>
    <col min="46" max="46" width="10.453125" style="11" customWidth="1"/>
    <col min="47" max="47" width="10" style="11" customWidth="1"/>
    <col min="48" max="48" width="10.7265625" style="11" customWidth="1"/>
    <col min="49" max="49" width="10.1796875" style="11" hidden="1" customWidth="1"/>
    <col min="50" max="50" width="11.81640625" style="11" hidden="1" customWidth="1"/>
    <col min="51" max="51" width="11.26953125" style="11" hidden="1" customWidth="1"/>
    <col min="52" max="52" width="10.81640625" style="11" hidden="1" customWidth="1"/>
    <col min="53" max="53" width="2" style="11" hidden="1" customWidth="1"/>
    <col min="54" max="54" width="10.7265625" style="11" hidden="1" customWidth="1"/>
    <col min="55" max="55" width="12.1796875" style="8" customWidth="1"/>
    <col min="56" max="56" width="9.54296875" style="16" customWidth="1"/>
    <col min="57" max="57" width="8.7265625" style="35"/>
  </cols>
  <sheetData>
    <row r="1" spans="1:57" s="12" customFormat="1" ht="19" thickBot="1" x14ac:dyDescent="0.5">
      <c r="B1" s="45" t="s">
        <v>432</v>
      </c>
      <c r="C1" s="37"/>
      <c r="D1" s="11"/>
      <c r="E1" s="79"/>
      <c r="F1" s="79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7"/>
      <c r="D2" s="11"/>
      <c r="E2" s="79"/>
      <c r="F2" s="79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1"/>
      <c r="B3" s="38" t="s">
        <v>0</v>
      </c>
      <c r="C3" s="39" t="s">
        <v>1</v>
      </c>
      <c r="D3" s="3" t="s">
        <v>2</v>
      </c>
      <c r="E3" s="26">
        <v>45386</v>
      </c>
      <c r="F3" s="26"/>
      <c r="G3" s="5" t="s">
        <v>3</v>
      </c>
      <c r="H3" s="33">
        <v>45400</v>
      </c>
      <c r="I3" s="34"/>
      <c r="J3" s="6" t="s">
        <v>4</v>
      </c>
      <c r="K3" s="33">
        <v>45414</v>
      </c>
      <c r="L3" s="31"/>
      <c r="M3" s="13" t="s">
        <v>5</v>
      </c>
      <c r="N3" s="26">
        <v>45428</v>
      </c>
      <c r="O3" s="65"/>
      <c r="P3" s="21" t="s">
        <v>6</v>
      </c>
      <c r="Q3" s="68">
        <v>45442</v>
      </c>
      <c r="R3" s="30"/>
      <c r="S3" s="13" t="s">
        <v>7</v>
      </c>
      <c r="T3" s="26">
        <v>45456</v>
      </c>
      <c r="U3" s="30"/>
      <c r="V3" s="13" t="s">
        <v>8</v>
      </c>
      <c r="W3" s="26">
        <v>45470</v>
      </c>
      <c r="X3" s="30"/>
      <c r="Y3" s="13" t="s">
        <v>9</v>
      </c>
      <c r="Z3" s="26">
        <v>45477</v>
      </c>
      <c r="AA3" s="26"/>
      <c r="AB3" s="6" t="s">
        <v>10</v>
      </c>
      <c r="AC3" s="26">
        <v>45484</v>
      </c>
      <c r="AD3" s="26"/>
      <c r="AE3" s="6" t="s">
        <v>11</v>
      </c>
      <c r="AF3" s="26">
        <v>45498</v>
      </c>
      <c r="AG3" s="26"/>
      <c r="AH3" s="6" t="s">
        <v>12</v>
      </c>
      <c r="AI3" s="26">
        <v>45512</v>
      </c>
      <c r="AJ3" s="26"/>
      <c r="AK3" s="6" t="s">
        <v>13</v>
      </c>
      <c r="AL3" s="26">
        <v>45526</v>
      </c>
      <c r="AM3" s="26"/>
      <c r="AN3" s="6" t="s">
        <v>14</v>
      </c>
      <c r="AO3" s="26">
        <v>45540</v>
      </c>
      <c r="AP3" s="26"/>
      <c r="AQ3" s="6" t="s">
        <v>15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17</v>
      </c>
      <c r="AX3" s="26">
        <v>45582</v>
      </c>
      <c r="AY3" s="26"/>
      <c r="AZ3" s="6" t="s">
        <v>18</v>
      </c>
      <c r="BA3" s="26">
        <v>45589</v>
      </c>
      <c r="BB3" s="26"/>
      <c r="BC3" s="9" t="s">
        <v>19</v>
      </c>
      <c r="BD3" s="42"/>
      <c r="BE3" s="44"/>
    </row>
    <row r="4" spans="1:57" s="46" customFormat="1" ht="19" thickBot="1" x14ac:dyDescent="0.5">
      <c r="B4" s="47"/>
      <c r="C4" s="48"/>
      <c r="D4" s="49" t="s">
        <v>20</v>
      </c>
      <c r="E4" s="50"/>
      <c r="F4" s="50"/>
      <c r="G4" s="51" t="s">
        <v>20</v>
      </c>
      <c r="H4" s="52"/>
      <c r="I4" s="53"/>
      <c r="J4" s="54" t="s">
        <v>20</v>
      </c>
      <c r="K4" s="31"/>
      <c r="L4" s="31"/>
      <c r="M4" s="54" t="s">
        <v>20</v>
      </c>
      <c r="N4" s="54"/>
      <c r="O4" s="66"/>
      <c r="P4" s="70" t="s">
        <v>20</v>
      </c>
      <c r="Q4" s="69"/>
      <c r="R4" s="54"/>
      <c r="S4" s="54" t="s">
        <v>20</v>
      </c>
      <c r="T4" s="54"/>
      <c r="U4" s="54"/>
      <c r="V4" s="54" t="s">
        <v>20</v>
      </c>
      <c r="W4" s="54"/>
      <c r="X4" s="54"/>
      <c r="Y4" s="55" t="s">
        <v>20</v>
      </c>
      <c r="Z4" s="54"/>
      <c r="AA4" s="54"/>
      <c r="AB4" s="54" t="s">
        <v>21</v>
      </c>
      <c r="AC4" s="54"/>
      <c r="AD4" s="54"/>
      <c r="AE4" s="54" t="s">
        <v>20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22</v>
      </c>
      <c r="BD4" s="56" t="s">
        <v>23</v>
      </c>
      <c r="BE4" s="57" t="s">
        <v>24</v>
      </c>
    </row>
    <row r="5" spans="1:57" ht="15" thickBot="1" x14ac:dyDescent="0.4">
      <c r="A5" s="17">
        <v>1</v>
      </c>
      <c r="B5" s="58" t="s">
        <v>26</v>
      </c>
      <c r="C5" s="59" t="s">
        <v>7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15</v>
      </c>
      <c r="V5" s="7">
        <v>1</v>
      </c>
      <c r="W5" s="15">
        <v>2</v>
      </c>
      <c r="X5" s="15">
        <v>14</v>
      </c>
      <c r="Y5" s="13">
        <v>1</v>
      </c>
      <c r="Z5" s="15">
        <v>3</v>
      </c>
      <c r="AA5" s="15">
        <v>25</v>
      </c>
      <c r="AB5" s="7">
        <v>1</v>
      </c>
      <c r="AC5" s="15">
        <v>2</v>
      </c>
      <c r="AD5" s="15">
        <v>8</v>
      </c>
      <c r="AE5" s="7">
        <v>1</v>
      </c>
      <c r="AF5" s="28">
        <v>3</v>
      </c>
      <c r="AG5" s="15">
        <v>17</v>
      </c>
      <c r="AH5" s="7">
        <v>1</v>
      </c>
      <c r="AI5" s="15">
        <v>3</v>
      </c>
      <c r="AJ5" s="15">
        <v>8</v>
      </c>
      <c r="AK5" s="7">
        <v>1</v>
      </c>
      <c r="AL5" s="15">
        <v>2</v>
      </c>
      <c r="AM5" s="15">
        <v>20</v>
      </c>
      <c r="AN5" s="7">
        <v>1</v>
      </c>
      <c r="AO5" s="15">
        <v>1</v>
      </c>
      <c r="AP5" s="15">
        <v>-8</v>
      </c>
      <c r="AQ5" s="7">
        <v>1</v>
      </c>
      <c r="AR5" s="15">
        <v>3</v>
      </c>
      <c r="AS5" s="15">
        <v>33</v>
      </c>
      <c r="AT5" s="7">
        <v>1</v>
      </c>
      <c r="AU5" s="15">
        <v>2</v>
      </c>
      <c r="AV5" s="15">
        <v>8</v>
      </c>
      <c r="AW5" s="7"/>
      <c r="AX5" s="15"/>
      <c r="AY5" s="15"/>
      <c r="AZ5" s="7"/>
      <c r="BA5" s="64"/>
      <c r="BB5" s="64"/>
      <c r="BC5" s="10">
        <f t="shared" ref="BC5:BC68" si="0">SUM(D5,E5,G5,H5,J5,K5,M5,N5,P5,Q5,S5,T5,V5,W5,Y5,Z5,AB5,AC5,AE5,AF5,AH5,AI5,AK5,AL5,AN5,AO5,AQ5,AR5,AT5,AU5,AZ5,BA5)</f>
        <v>52</v>
      </c>
      <c r="BD5" s="43">
        <f t="shared" ref="BD5:BD68" si="1">SUM(F5,I5,L5,O5,R5,U5,X5,AA5,AD5,AG5,AJ5,AM5,AP5,AS5,AV5,AY5,BB5)</f>
        <v>201</v>
      </c>
      <c r="BE5" s="95">
        <f t="shared" ref="BE5:BE68" si="2">SUM(D5,G5,J5,M5,P5,S5,V5,Y5,AB5,AE5,AH5,AK5,AN5,AQ5,AT5,AZ5)</f>
        <v>15</v>
      </c>
    </row>
    <row r="6" spans="1:57" ht="15" thickBot="1" x14ac:dyDescent="0.4">
      <c r="A6" s="17">
        <f>SUM(A5+1)</f>
        <v>2</v>
      </c>
      <c r="B6" s="58" t="s">
        <v>36</v>
      </c>
      <c r="C6" s="59" t="s">
        <v>12</v>
      </c>
      <c r="D6" s="23">
        <v>1</v>
      </c>
      <c r="E6" s="15">
        <v>1</v>
      </c>
      <c r="F6" s="15">
        <v>-6</v>
      </c>
      <c r="G6" s="25">
        <v>1</v>
      </c>
      <c r="H6" s="15">
        <v>2</v>
      </c>
      <c r="I6" s="15">
        <v>11</v>
      </c>
      <c r="J6" s="23">
        <v>1</v>
      </c>
      <c r="K6" s="15">
        <v>2</v>
      </c>
      <c r="L6" s="15">
        <v>7</v>
      </c>
      <c r="M6" s="7">
        <v>1</v>
      </c>
      <c r="N6" s="15">
        <v>2</v>
      </c>
      <c r="O6" s="67">
        <v>-2</v>
      </c>
      <c r="P6" s="21">
        <v>1</v>
      </c>
      <c r="Q6" s="28">
        <v>3</v>
      </c>
      <c r="R6" s="15">
        <v>15</v>
      </c>
      <c r="S6" s="7">
        <v>1</v>
      </c>
      <c r="T6" s="28">
        <v>1</v>
      </c>
      <c r="U6" s="15">
        <v>-5</v>
      </c>
      <c r="V6" s="7">
        <v>1</v>
      </c>
      <c r="W6" s="15">
        <v>3</v>
      </c>
      <c r="X6" s="15">
        <v>22</v>
      </c>
      <c r="Y6" s="13">
        <v>1</v>
      </c>
      <c r="Z6" s="15">
        <v>3</v>
      </c>
      <c r="AA6" s="15">
        <v>22</v>
      </c>
      <c r="AB6" s="7">
        <v>1</v>
      </c>
      <c r="AC6" s="28">
        <v>2</v>
      </c>
      <c r="AD6" s="15">
        <v>3</v>
      </c>
      <c r="AE6" s="7">
        <v>1</v>
      </c>
      <c r="AF6" s="28">
        <v>3</v>
      </c>
      <c r="AG6" s="15">
        <v>27</v>
      </c>
      <c r="AH6" s="7">
        <v>1</v>
      </c>
      <c r="AI6" s="15">
        <v>2</v>
      </c>
      <c r="AJ6" s="15">
        <v>17</v>
      </c>
      <c r="AK6" s="7">
        <v>1</v>
      </c>
      <c r="AL6" s="15">
        <v>2</v>
      </c>
      <c r="AM6" s="15">
        <v>2</v>
      </c>
      <c r="AN6" s="7">
        <v>1</v>
      </c>
      <c r="AO6" s="15">
        <v>2</v>
      </c>
      <c r="AP6" s="15">
        <v>7</v>
      </c>
      <c r="AQ6" s="7">
        <v>1</v>
      </c>
      <c r="AR6" s="15">
        <v>3</v>
      </c>
      <c r="AS6" s="15">
        <v>29</v>
      </c>
      <c r="AT6" s="7">
        <v>1</v>
      </c>
      <c r="AU6" s="15">
        <v>2</v>
      </c>
      <c r="AV6" s="15">
        <v>15</v>
      </c>
      <c r="AW6" s="7"/>
      <c r="AX6" s="15"/>
      <c r="AY6" s="15"/>
      <c r="AZ6" s="7"/>
      <c r="BA6" s="15"/>
      <c r="BB6" s="15"/>
      <c r="BC6" s="10">
        <f t="shared" si="0"/>
        <v>48</v>
      </c>
      <c r="BD6" s="43">
        <f t="shared" si="1"/>
        <v>164</v>
      </c>
      <c r="BE6" s="35">
        <f t="shared" si="2"/>
        <v>15</v>
      </c>
    </row>
    <row r="7" spans="1:57" ht="15" thickBot="1" x14ac:dyDescent="0.4">
      <c r="A7" s="17">
        <f t="shared" ref="A7:A70" si="3">SUM(A6+1)</f>
        <v>3</v>
      </c>
      <c r="B7" s="75" t="s">
        <v>29</v>
      </c>
      <c r="C7" s="60" t="s">
        <v>7</v>
      </c>
      <c r="D7" s="23">
        <v>1</v>
      </c>
      <c r="E7" s="15">
        <v>3</v>
      </c>
      <c r="F7" s="15">
        <v>14</v>
      </c>
      <c r="G7" s="25">
        <v>1</v>
      </c>
      <c r="H7" s="15">
        <v>2</v>
      </c>
      <c r="I7" s="15">
        <v>8</v>
      </c>
      <c r="J7" s="23">
        <v>1</v>
      </c>
      <c r="K7" s="15">
        <v>1</v>
      </c>
      <c r="L7" s="15">
        <v>-5</v>
      </c>
      <c r="M7" s="7">
        <v>1</v>
      </c>
      <c r="N7" s="15">
        <v>2</v>
      </c>
      <c r="O7" s="67">
        <v>10</v>
      </c>
      <c r="P7" s="21">
        <v>1</v>
      </c>
      <c r="Q7" s="28">
        <v>3</v>
      </c>
      <c r="R7" s="15">
        <v>22</v>
      </c>
      <c r="S7" s="7">
        <v>1</v>
      </c>
      <c r="T7" s="28">
        <v>3</v>
      </c>
      <c r="U7" s="15">
        <v>19</v>
      </c>
      <c r="V7" s="7">
        <v>1</v>
      </c>
      <c r="W7" s="28">
        <v>3</v>
      </c>
      <c r="X7" s="15">
        <v>20</v>
      </c>
      <c r="Y7" s="13">
        <v>1</v>
      </c>
      <c r="Z7" s="15">
        <v>1</v>
      </c>
      <c r="AA7" s="15">
        <v>-10</v>
      </c>
      <c r="AB7" s="7">
        <v>1</v>
      </c>
      <c r="AC7" s="28">
        <v>2</v>
      </c>
      <c r="AD7" s="15">
        <v>6</v>
      </c>
      <c r="AE7" s="7">
        <v>1</v>
      </c>
      <c r="AF7" s="28">
        <v>2</v>
      </c>
      <c r="AG7" s="15">
        <v>18</v>
      </c>
      <c r="AH7" s="7">
        <v>1</v>
      </c>
      <c r="AI7" s="15">
        <v>2</v>
      </c>
      <c r="AJ7" s="15">
        <v>7</v>
      </c>
      <c r="AK7" s="7">
        <v>1</v>
      </c>
      <c r="AL7" s="15">
        <v>1</v>
      </c>
      <c r="AM7" s="15">
        <v>-16</v>
      </c>
      <c r="AN7" s="7">
        <v>1</v>
      </c>
      <c r="AO7" s="15">
        <v>2</v>
      </c>
      <c r="AP7" s="15">
        <v>6</v>
      </c>
      <c r="AQ7" s="7">
        <v>1</v>
      </c>
      <c r="AR7" s="15">
        <v>3</v>
      </c>
      <c r="AS7" s="15">
        <v>16</v>
      </c>
      <c r="AT7" s="7">
        <v>1</v>
      </c>
      <c r="AU7" s="15">
        <v>1</v>
      </c>
      <c r="AV7" s="15">
        <v>-3</v>
      </c>
      <c r="AW7" s="7"/>
      <c r="AX7" s="15"/>
      <c r="AY7" s="15"/>
      <c r="AZ7" s="7"/>
      <c r="BA7" s="64"/>
      <c r="BB7" s="64"/>
      <c r="BC7" s="10">
        <f t="shared" si="0"/>
        <v>46</v>
      </c>
      <c r="BD7" s="43">
        <f t="shared" si="1"/>
        <v>112</v>
      </c>
      <c r="BE7" s="35">
        <f t="shared" si="2"/>
        <v>15</v>
      </c>
    </row>
    <row r="8" spans="1:57" ht="15.5" thickTop="1" thickBot="1" x14ac:dyDescent="0.4">
      <c r="A8" s="17">
        <f t="shared" si="3"/>
        <v>4</v>
      </c>
      <c r="B8" s="90" t="s">
        <v>33</v>
      </c>
      <c r="C8" s="76" t="s">
        <v>17</v>
      </c>
      <c r="D8" s="23">
        <v>1</v>
      </c>
      <c r="E8" s="15">
        <v>1</v>
      </c>
      <c r="F8" s="15">
        <v>-5</v>
      </c>
      <c r="G8" s="25">
        <v>1</v>
      </c>
      <c r="H8" s="15">
        <v>1</v>
      </c>
      <c r="I8" s="15">
        <v>-9</v>
      </c>
      <c r="J8" s="23">
        <v>1</v>
      </c>
      <c r="K8" s="15">
        <v>3</v>
      </c>
      <c r="L8" s="15">
        <v>15</v>
      </c>
      <c r="M8" s="7">
        <v>1</v>
      </c>
      <c r="N8" s="15">
        <v>3</v>
      </c>
      <c r="O8" s="15">
        <v>22</v>
      </c>
      <c r="P8" s="21">
        <v>1</v>
      </c>
      <c r="Q8" s="28">
        <v>3</v>
      </c>
      <c r="R8" s="15">
        <v>32</v>
      </c>
      <c r="S8" s="7">
        <v>1</v>
      </c>
      <c r="T8" s="28">
        <v>3</v>
      </c>
      <c r="U8" s="15">
        <v>19</v>
      </c>
      <c r="V8" s="7">
        <v>1</v>
      </c>
      <c r="W8" s="28">
        <v>1</v>
      </c>
      <c r="X8" s="15">
        <v>0</v>
      </c>
      <c r="Y8" s="13">
        <v>1</v>
      </c>
      <c r="Z8" s="15">
        <v>1</v>
      </c>
      <c r="AA8" s="15">
        <v>8</v>
      </c>
      <c r="AB8" s="7">
        <v>1</v>
      </c>
      <c r="AC8" s="28">
        <v>3</v>
      </c>
      <c r="AD8" s="15">
        <v>7</v>
      </c>
      <c r="AE8" s="7">
        <v>1</v>
      </c>
      <c r="AF8" s="28">
        <v>2</v>
      </c>
      <c r="AG8" s="15">
        <v>12</v>
      </c>
      <c r="AH8" s="7">
        <v>1</v>
      </c>
      <c r="AI8" s="15">
        <v>2</v>
      </c>
      <c r="AJ8" s="15">
        <v>12</v>
      </c>
      <c r="AK8" s="7">
        <v>1</v>
      </c>
      <c r="AL8" s="15">
        <v>2</v>
      </c>
      <c r="AM8" s="15">
        <v>9</v>
      </c>
      <c r="AN8" s="7">
        <v>1</v>
      </c>
      <c r="AO8" s="15">
        <v>1</v>
      </c>
      <c r="AP8" s="15">
        <v>-2</v>
      </c>
      <c r="AQ8" s="7">
        <v>1</v>
      </c>
      <c r="AR8" s="15">
        <v>1</v>
      </c>
      <c r="AS8" s="15">
        <v>-5</v>
      </c>
      <c r="AT8" s="7">
        <v>1</v>
      </c>
      <c r="AU8" s="15">
        <v>0</v>
      </c>
      <c r="AV8" s="15">
        <v>-9</v>
      </c>
      <c r="AW8" s="7"/>
      <c r="AX8" s="15"/>
      <c r="AY8" s="15"/>
      <c r="AZ8" s="7"/>
      <c r="BA8" s="15"/>
      <c r="BB8" s="15"/>
      <c r="BC8" s="10">
        <f t="shared" si="0"/>
        <v>42</v>
      </c>
      <c r="BD8" s="43">
        <f t="shared" si="1"/>
        <v>106</v>
      </c>
      <c r="BE8" s="35">
        <f t="shared" si="2"/>
        <v>15</v>
      </c>
    </row>
    <row r="9" spans="1:57" ht="15.5" thickTop="1" thickBot="1" x14ac:dyDescent="0.4">
      <c r="A9" s="17">
        <f t="shared" si="3"/>
        <v>5</v>
      </c>
      <c r="B9" s="61" t="s">
        <v>44</v>
      </c>
      <c r="C9" s="59" t="s">
        <v>45</v>
      </c>
      <c r="D9" s="23">
        <v>1</v>
      </c>
      <c r="E9" s="15">
        <v>3</v>
      </c>
      <c r="F9" s="15">
        <v>22</v>
      </c>
      <c r="G9" s="25">
        <v>1</v>
      </c>
      <c r="H9" s="15">
        <v>0</v>
      </c>
      <c r="I9" s="15">
        <v>-15</v>
      </c>
      <c r="J9" s="23">
        <v>1</v>
      </c>
      <c r="K9" s="15">
        <v>3</v>
      </c>
      <c r="L9" s="15">
        <v>17</v>
      </c>
      <c r="M9" s="7">
        <v>1</v>
      </c>
      <c r="N9" s="15">
        <v>2</v>
      </c>
      <c r="O9" s="15">
        <v>9</v>
      </c>
      <c r="P9" s="21">
        <v>1</v>
      </c>
      <c r="Q9" s="28">
        <v>0</v>
      </c>
      <c r="R9" s="15">
        <v>-26</v>
      </c>
      <c r="S9" s="7">
        <v>1</v>
      </c>
      <c r="T9" s="28">
        <v>2</v>
      </c>
      <c r="U9" s="15">
        <v>9</v>
      </c>
      <c r="V9" s="7">
        <v>1</v>
      </c>
      <c r="W9" s="28">
        <v>2</v>
      </c>
      <c r="X9" s="15">
        <v>16</v>
      </c>
      <c r="Y9" s="13">
        <v>1</v>
      </c>
      <c r="Z9" s="15">
        <v>2</v>
      </c>
      <c r="AA9" s="15">
        <v>9</v>
      </c>
      <c r="AB9" s="7">
        <v>1</v>
      </c>
      <c r="AC9" s="28">
        <v>3</v>
      </c>
      <c r="AD9" s="15">
        <v>24</v>
      </c>
      <c r="AE9" s="7">
        <v>1</v>
      </c>
      <c r="AF9" s="28">
        <v>2</v>
      </c>
      <c r="AG9" s="15">
        <v>-1</v>
      </c>
      <c r="AH9" s="7">
        <v>1</v>
      </c>
      <c r="AI9" s="15">
        <v>2</v>
      </c>
      <c r="AJ9" s="15">
        <v>4</v>
      </c>
      <c r="AK9" s="7">
        <v>1</v>
      </c>
      <c r="AL9" s="15">
        <v>2</v>
      </c>
      <c r="AM9" s="15">
        <v>14</v>
      </c>
      <c r="AN9" s="7">
        <v>1</v>
      </c>
      <c r="AO9" s="15">
        <v>1</v>
      </c>
      <c r="AP9" s="15">
        <v>-11</v>
      </c>
      <c r="AQ9" s="7">
        <v>1</v>
      </c>
      <c r="AR9" s="15">
        <v>2</v>
      </c>
      <c r="AS9" s="15">
        <v>3</v>
      </c>
      <c r="AT9" s="7">
        <v>1</v>
      </c>
      <c r="AU9" s="15">
        <v>2</v>
      </c>
      <c r="AV9" s="15">
        <v>0</v>
      </c>
      <c r="AW9" s="7"/>
      <c r="AX9" s="15"/>
      <c r="AY9" s="15"/>
      <c r="AZ9" s="7"/>
      <c r="BA9" s="64"/>
      <c r="BB9" s="64"/>
      <c r="BC9" s="10">
        <f t="shared" si="0"/>
        <v>43</v>
      </c>
      <c r="BD9" s="43">
        <f t="shared" si="1"/>
        <v>74</v>
      </c>
      <c r="BE9" s="35">
        <f t="shared" si="2"/>
        <v>15</v>
      </c>
    </row>
    <row r="10" spans="1:57" ht="15.5" thickTop="1" thickBot="1" x14ac:dyDescent="0.4">
      <c r="A10" s="17">
        <f t="shared" si="3"/>
        <v>6</v>
      </c>
      <c r="B10" s="72" t="s">
        <v>46</v>
      </c>
      <c r="C10" s="85" t="s">
        <v>45</v>
      </c>
      <c r="D10" s="23">
        <v>1</v>
      </c>
      <c r="E10" s="15">
        <v>3</v>
      </c>
      <c r="F10" s="15">
        <v>22</v>
      </c>
      <c r="G10" s="25">
        <v>1</v>
      </c>
      <c r="H10" s="15">
        <v>0</v>
      </c>
      <c r="I10" s="15">
        <v>-15</v>
      </c>
      <c r="J10" s="23">
        <v>1</v>
      </c>
      <c r="K10" s="15">
        <v>3</v>
      </c>
      <c r="L10" s="15">
        <v>17</v>
      </c>
      <c r="M10" s="7">
        <v>1</v>
      </c>
      <c r="N10" s="15">
        <v>2</v>
      </c>
      <c r="O10" s="15">
        <v>9</v>
      </c>
      <c r="P10" s="21">
        <v>1</v>
      </c>
      <c r="Q10" s="28">
        <v>0</v>
      </c>
      <c r="R10" s="15">
        <v>-26</v>
      </c>
      <c r="S10" s="7">
        <v>1</v>
      </c>
      <c r="T10" s="28">
        <v>2</v>
      </c>
      <c r="U10" s="15">
        <v>9</v>
      </c>
      <c r="V10" s="7">
        <v>1</v>
      </c>
      <c r="W10" s="28">
        <v>2</v>
      </c>
      <c r="X10" s="15">
        <v>16</v>
      </c>
      <c r="Y10" s="13">
        <v>1</v>
      </c>
      <c r="Z10" s="15">
        <v>2</v>
      </c>
      <c r="AA10" s="15">
        <v>9</v>
      </c>
      <c r="AB10" s="7">
        <v>1</v>
      </c>
      <c r="AC10" s="28">
        <v>3</v>
      </c>
      <c r="AD10" s="15">
        <v>24</v>
      </c>
      <c r="AE10" s="7">
        <v>1</v>
      </c>
      <c r="AF10" s="28">
        <v>2</v>
      </c>
      <c r="AG10" s="15">
        <v>-1</v>
      </c>
      <c r="AH10" s="7">
        <v>1</v>
      </c>
      <c r="AI10" s="15">
        <v>2</v>
      </c>
      <c r="AJ10" s="15">
        <v>4</v>
      </c>
      <c r="AK10" s="7">
        <v>1</v>
      </c>
      <c r="AL10" s="15">
        <v>2</v>
      </c>
      <c r="AM10" s="15">
        <v>14</v>
      </c>
      <c r="AN10" s="7">
        <v>1</v>
      </c>
      <c r="AO10" s="15">
        <v>1</v>
      </c>
      <c r="AP10" s="15">
        <v>-11</v>
      </c>
      <c r="AQ10" s="7">
        <v>1</v>
      </c>
      <c r="AR10" s="15">
        <v>2</v>
      </c>
      <c r="AS10" s="15">
        <v>3</v>
      </c>
      <c r="AT10" s="7">
        <v>1</v>
      </c>
      <c r="AU10" s="15">
        <v>2</v>
      </c>
      <c r="AV10" s="15">
        <v>0</v>
      </c>
      <c r="AW10" s="7"/>
      <c r="AX10" s="15"/>
      <c r="AY10" s="15"/>
      <c r="AZ10" s="7"/>
      <c r="BA10" s="15"/>
      <c r="BB10" s="15"/>
      <c r="BC10" s="10">
        <f t="shared" si="0"/>
        <v>43</v>
      </c>
      <c r="BD10" s="43">
        <f t="shared" si="1"/>
        <v>74</v>
      </c>
      <c r="BE10" s="35">
        <f t="shared" si="2"/>
        <v>15</v>
      </c>
    </row>
    <row r="11" spans="1:57" ht="15" thickBot="1" x14ac:dyDescent="0.4">
      <c r="A11" s="17">
        <f t="shared" si="3"/>
        <v>7</v>
      </c>
      <c r="B11" s="75" t="s">
        <v>49</v>
      </c>
      <c r="C11" s="76" t="s">
        <v>12</v>
      </c>
      <c r="D11" s="23">
        <v>1</v>
      </c>
      <c r="E11" s="15">
        <v>1</v>
      </c>
      <c r="F11" s="15">
        <v>-2</v>
      </c>
      <c r="G11" s="25">
        <v>1</v>
      </c>
      <c r="H11" s="15">
        <v>2</v>
      </c>
      <c r="I11" s="15">
        <v>9</v>
      </c>
      <c r="J11" s="23">
        <v>1</v>
      </c>
      <c r="K11" s="15">
        <v>2</v>
      </c>
      <c r="L11" s="15">
        <v>-7</v>
      </c>
      <c r="M11" s="7">
        <v>1</v>
      </c>
      <c r="N11" s="15">
        <v>2</v>
      </c>
      <c r="O11" s="15">
        <v>-2</v>
      </c>
      <c r="P11" s="21">
        <v>1</v>
      </c>
      <c r="Q11" s="28">
        <v>2</v>
      </c>
      <c r="R11" s="15">
        <v>7</v>
      </c>
      <c r="S11" s="7">
        <v>1</v>
      </c>
      <c r="T11" s="28">
        <v>1</v>
      </c>
      <c r="U11" s="15">
        <v>7</v>
      </c>
      <c r="V11" s="7">
        <v>1</v>
      </c>
      <c r="W11" s="28">
        <v>2</v>
      </c>
      <c r="X11" s="15">
        <v>-2</v>
      </c>
      <c r="Y11" s="13">
        <v>1</v>
      </c>
      <c r="Z11" s="15">
        <v>3</v>
      </c>
      <c r="AA11" s="15">
        <v>21</v>
      </c>
      <c r="AB11" s="7">
        <v>1</v>
      </c>
      <c r="AC11" s="28">
        <v>2</v>
      </c>
      <c r="AD11" s="15">
        <v>5</v>
      </c>
      <c r="AE11" s="7">
        <v>1</v>
      </c>
      <c r="AF11" s="28">
        <v>2</v>
      </c>
      <c r="AG11" s="15">
        <v>-1</v>
      </c>
      <c r="AH11" s="7">
        <v>1</v>
      </c>
      <c r="AI11" s="15">
        <v>0</v>
      </c>
      <c r="AJ11" s="15">
        <v>-27</v>
      </c>
      <c r="AK11" s="7">
        <v>1</v>
      </c>
      <c r="AL11" s="15">
        <v>1</v>
      </c>
      <c r="AM11" s="15">
        <v>6</v>
      </c>
      <c r="AN11" s="7">
        <v>1</v>
      </c>
      <c r="AO11" s="15">
        <v>0</v>
      </c>
      <c r="AP11" s="15">
        <v>-18</v>
      </c>
      <c r="AQ11" s="7">
        <v>1</v>
      </c>
      <c r="AR11" s="15">
        <v>3</v>
      </c>
      <c r="AS11" s="15">
        <v>28</v>
      </c>
      <c r="AT11" s="7">
        <v>1</v>
      </c>
      <c r="AU11" s="15">
        <v>1</v>
      </c>
      <c r="AV11" s="15">
        <v>-5</v>
      </c>
      <c r="AW11" s="7"/>
      <c r="AX11" s="15"/>
      <c r="AY11" s="15"/>
      <c r="AZ11" s="7"/>
      <c r="BA11" s="64"/>
      <c r="BB11" s="64"/>
      <c r="BC11" s="10">
        <f t="shared" si="0"/>
        <v>39</v>
      </c>
      <c r="BD11" s="43">
        <f t="shared" si="1"/>
        <v>19</v>
      </c>
      <c r="BE11" s="35">
        <f t="shared" si="2"/>
        <v>15</v>
      </c>
    </row>
    <row r="12" spans="1:57" ht="15.5" thickTop="1" thickBot="1" x14ac:dyDescent="0.4">
      <c r="A12" s="17">
        <f t="shared" si="3"/>
        <v>8</v>
      </c>
      <c r="B12" s="77" t="s">
        <v>63</v>
      </c>
      <c r="C12" s="59" t="s">
        <v>12</v>
      </c>
      <c r="D12" s="23">
        <v>1</v>
      </c>
      <c r="E12" s="15">
        <v>2</v>
      </c>
      <c r="F12" s="15">
        <v>10</v>
      </c>
      <c r="G12" s="25">
        <v>1</v>
      </c>
      <c r="H12" s="15">
        <v>1</v>
      </c>
      <c r="I12" s="15">
        <v>1</v>
      </c>
      <c r="J12" s="23">
        <v>1</v>
      </c>
      <c r="K12" s="15">
        <v>1</v>
      </c>
      <c r="L12" s="15">
        <v>-4</v>
      </c>
      <c r="M12" s="7">
        <v>1</v>
      </c>
      <c r="N12" s="15">
        <v>0</v>
      </c>
      <c r="O12" s="15">
        <v>-24</v>
      </c>
      <c r="P12" s="21">
        <v>1</v>
      </c>
      <c r="Q12" s="28">
        <v>1</v>
      </c>
      <c r="R12" s="15">
        <v>-13</v>
      </c>
      <c r="S12" s="7">
        <v>1</v>
      </c>
      <c r="T12" s="28">
        <v>3</v>
      </c>
      <c r="U12" s="15">
        <v>19</v>
      </c>
      <c r="V12" s="7">
        <v>1</v>
      </c>
      <c r="W12" s="28">
        <v>1</v>
      </c>
      <c r="X12" s="15">
        <v>-15</v>
      </c>
      <c r="Y12" s="13">
        <v>1</v>
      </c>
      <c r="Z12" s="15">
        <v>1</v>
      </c>
      <c r="AA12" s="15">
        <v>-11</v>
      </c>
      <c r="AB12" s="7">
        <v>1</v>
      </c>
      <c r="AC12" s="28">
        <v>1</v>
      </c>
      <c r="AD12" s="15">
        <v>-14</v>
      </c>
      <c r="AE12" s="7">
        <v>1</v>
      </c>
      <c r="AF12" s="28">
        <v>0</v>
      </c>
      <c r="AG12" s="15">
        <v>-6</v>
      </c>
      <c r="AH12" s="7">
        <v>1</v>
      </c>
      <c r="AI12" s="15">
        <v>3</v>
      </c>
      <c r="AJ12" s="15">
        <v>15</v>
      </c>
      <c r="AK12" s="7">
        <v>1</v>
      </c>
      <c r="AL12" s="15">
        <v>2</v>
      </c>
      <c r="AM12" s="15">
        <v>7</v>
      </c>
      <c r="AN12" s="7">
        <v>1</v>
      </c>
      <c r="AO12" s="15">
        <v>0</v>
      </c>
      <c r="AP12" s="15">
        <v>-16</v>
      </c>
      <c r="AQ12" s="7">
        <v>1</v>
      </c>
      <c r="AR12" s="15">
        <v>3</v>
      </c>
      <c r="AS12" s="15">
        <v>23</v>
      </c>
      <c r="AT12" s="7">
        <v>1</v>
      </c>
      <c r="AU12" s="15">
        <v>2</v>
      </c>
      <c r="AV12" s="15">
        <v>5</v>
      </c>
      <c r="AW12" s="7"/>
      <c r="AX12" s="15"/>
      <c r="AY12" s="15"/>
      <c r="AZ12" s="7"/>
      <c r="BA12" s="64"/>
      <c r="BB12" s="64"/>
      <c r="BC12" s="10">
        <f t="shared" si="0"/>
        <v>36</v>
      </c>
      <c r="BD12" s="43">
        <f t="shared" si="1"/>
        <v>-23</v>
      </c>
      <c r="BE12" s="35">
        <f t="shared" si="2"/>
        <v>15</v>
      </c>
    </row>
    <row r="13" spans="1:57" ht="15" thickBot="1" x14ac:dyDescent="0.4">
      <c r="A13" s="17">
        <f t="shared" si="3"/>
        <v>9</v>
      </c>
      <c r="B13" s="77" t="s">
        <v>57</v>
      </c>
      <c r="C13" s="78" t="s">
        <v>58</v>
      </c>
      <c r="D13" s="23">
        <v>1</v>
      </c>
      <c r="E13" s="15">
        <v>2</v>
      </c>
      <c r="F13" s="15">
        <v>8</v>
      </c>
      <c r="G13" s="25">
        <v>1</v>
      </c>
      <c r="H13" s="15">
        <v>1</v>
      </c>
      <c r="I13" s="15">
        <v>-10</v>
      </c>
      <c r="J13" s="23">
        <v>1</v>
      </c>
      <c r="K13" s="15">
        <v>0</v>
      </c>
      <c r="L13" s="15">
        <v>-21</v>
      </c>
      <c r="M13" s="7">
        <v>1</v>
      </c>
      <c r="N13" s="15">
        <v>2</v>
      </c>
      <c r="O13" s="15">
        <v>6</v>
      </c>
      <c r="P13" s="21">
        <v>1</v>
      </c>
      <c r="Q13" s="28">
        <v>2</v>
      </c>
      <c r="R13" s="15">
        <v>9</v>
      </c>
      <c r="S13" s="7">
        <v>1</v>
      </c>
      <c r="T13" s="28">
        <v>1</v>
      </c>
      <c r="U13" s="15">
        <v>0</v>
      </c>
      <c r="V13" s="7">
        <v>1</v>
      </c>
      <c r="W13" s="28">
        <v>2</v>
      </c>
      <c r="X13" s="15">
        <v>-2</v>
      </c>
      <c r="Y13" s="13">
        <v>1</v>
      </c>
      <c r="Z13" s="15">
        <v>3</v>
      </c>
      <c r="AA13" s="15">
        <v>9</v>
      </c>
      <c r="AB13" s="7">
        <v>1</v>
      </c>
      <c r="AC13" s="28">
        <v>1</v>
      </c>
      <c r="AD13" s="15">
        <v>-5</v>
      </c>
      <c r="AE13" s="7">
        <v>1</v>
      </c>
      <c r="AF13" s="28">
        <v>1</v>
      </c>
      <c r="AG13" s="15">
        <v>-14</v>
      </c>
      <c r="AH13" s="7">
        <v>1</v>
      </c>
      <c r="AI13" s="15">
        <v>0</v>
      </c>
      <c r="AJ13" s="15">
        <v>-25</v>
      </c>
      <c r="AK13" s="7">
        <v>1</v>
      </c>
      <c r="AL13" s="15">
        <v>1</v>
      </c>
      <c r="AM13" s="15">
        <v>-2</v>
      </c>
      <c r="AN13" s="7">
        <v>1</v>
      </c>
      <c r="AO13" s="15">
        <v>1</v>
      </c>
      <c r="AP13" s="15">
        <v>-16</v>
      </c>
      <c r="AQ13" s="7">
        <v>1</v>
      </c>
      <c r="AR13" s="15">
        <v>1</v>
      </c>
      <c r="AS13" s="15">
        <v>-1</v>
      </c>
      <c r="AT13" s="7">
        <v>1</v>
      </c>
      <c r="AU13" s="15">
        <v>2</v>
      </c>
      <c r="AV13" s="15">
        <v>8</v>
      </c>
      <c r="AW13" s="7"/>
      <c r="AX13" s="15"/>
      <c r="AY13" s="15"/>
      <c r="AZ13" s="7"/>
      <c r="BA13" s="15"/>
      <c r="BB13" s="15"/>
      <c r="BC13" s="10">
        <f t="shared" si="0"/>
        <v>35</v>
      </c>
      <c r="BD13" s="43">
        <f t="shared" si="1"/>
        <v>-56</v>
      </c>
      <c r="BE13" s="35">
        <f t="shared" si="2"/>
        <v>15</v>
      </c>
    </row>
    <row r="14" spans="1:57" ht="15" thickBot="1" x14ac:dyDescent="0.4">
      <c r="A14" s="17">
        <f t="shared" si="3"/>
        <v>10</v>
      </c>
      <c r="B14" s="75" t="s">
        <v>65</v>
      </c>
      <c r="C14" s="60" t="s">
        <v>16</v>
      </c>
      <c r="D14" s="23">
        <v>1</v>
      </c>
      <c r="E14" s="15">
        <v>2</v>
      </c>
      <c r="F14" s="15">
        <v>1</v>
      </c>
      <c r="G14" s="25">
        <v>1</v>
      </c>
      <c r="H14" s="15">
        <v>0</v>
      </c>
      <c r="I14" s="15">
        <v>-13</v>
      </c>
      <c r="J14" s="23">
        <v>1</v>
      </c>
      <c r="K14" s="15">
        <v>2</v>
      </c>
      <c r="L14" s="15">
        <v>5</v>
      </c>
      <c r="M14" s="7">
        <v>1</v>
      </c>
      <c r="N14" s="15">
        <v>1</v>
      </c>
      <c r="O14" s="15">
        <v>1</v>
      </c>
      <c r="P14" s="21">
        <v>1</v>
      </c>
      <c r="Q14" s="28">
        <v>1</v>
      </c>
      <c r="R14" s="15">
        <v>-9</v>
      </c>
      <c r="S14" s="7">
        <v>1</v>
      </c>
      <c r="T14" s="28">
        <v>2</v>
      </c>
      <c r="U14" s="15">
        <v>10</v>
      </c>
      <c r="V14" s="7">
        <v>1</v>
      </c>
      <c r="W14" s="28">
        <v>1</v>
      </c>
      <c r="X14" s="15">
        <v>-9</v>
      </c>
      <c r="Y14" s="13">
        <v>1</v>
      </c>
      <c r="Z14" s="15">
        <v>2</v>
      </c>
      <c r="AA14" s="15">
        <v>3</v>
      </c>
      <c r="AB14" s="7">
        <v>1</v>
      </c>
      <c r="AC14" s="28">
        <v>1</v>
      </c>
      <c r="AD14" s="15">
        <v>-8</v>
      </c>
      <c r="AE14" s="7">
        <v>1</v>
      </c>
      <c r="AF14" s="28">
        <v>1</v>
      </c>
      <c r="AG14" s="15">
        <v>-7</v>
      </c>
      <c r="AH14" s="7">
        <v>1</v>
      </c>
      <c r="AI14" s="15">
        <v>1</v>
      </c>
      <c r="AJ14" s="15">
        <v>9</v>
      </c>
      <c r="AK14" s="7">
        <v>1</v>
      </c>
      <c r="AL14" s="15">
        <v>1</v>
      </c>
      <c r="AM14" s="15">
        <v>-13</v>
      </c>
      <c r="AN14" s="7">
        <v>1</v>
      </c>
      <c r="AO14" s="15">
        <v>1</v>
      </c>
      <c r="AP14" s="15">
        <v>-12</v>
      </c>
      <c r="AQ14" s="7">
        <v>1</v>
      </c>
      <c r="AR14" s="15">
        <v>1</v>
      </c>
      <c r="AS14" s="15">
        <v>-5</v>
      </c>
      <c r="AT14" s="7">
        <v>1</v>
      </c>
      <c r="AU14" s="15">
        <v>2</v>
      </c>
      <c r="AV14" s="15">
        <v>10</v>
      </c>
      <c r="AW14" s="7"/>
      <c r="AX14" s="15"/>
      <c r="AY14" s="15"/>
      <c r="AZ14" s="7"/>
      <c r="BA14" s="64"/>
      <c r="BB14" s="64"/>
      <c r="BC14" s="10">
        <f t="shared" si="0"/>
        <v>34</v>
      </c>
      <c r="BD14" s="43">
        <f t="shared" si="1"/>
        <v>-37</v>
      </c>
      <c r="BE14" s="35">
        <f t="shared" si="2"/>
        <v>15</v>
      </c>
    </row>
    <row r="15" spans="1:57" ht="15.5" thickTop="1" thickBot="1" x14ac:dyDescent="0.4">
      <c r="A15" s="17">
        <f t="shared" si="3"/>
        <v>11</v>
      </c>
      <c r="B15" s="58" t="s">
        <v>75</v>
      </c>
      <c r="C15" s="59" t="s">
        <v>58</v>
      </c>
      <c r="D15" s="23">
        <v>1</v>
      </c>
      <c r="E15" s="15">
        <v>0</v>
      </c>
      <c r="F15" s="15">
        <v>-17</v>
      </c>
      <c r="G15" s="25">
        <v>1</v>
      </c>
      <c r="H15" s="15">
        <v>2</v>
      </c>
      <c r="I15" s="15">
        <v>-3</v>
      </c>
      <c r="J15" s="23">
        <v>1</v>
      </c>
      <c r="K15" s="15">
        <v>1</v>
      </c>
      <c r="L15" s="15">
        <v>-14</v>
      </c>
      <c r="M15" s="7">
        <v>1</v>
      </c>
      <c r="N15" s="15">
        <v>1</v>
      </c>
      <c r="O15" s="15">
        <v>-9</v>
      </c>
      <c r="P15" s="21">
        <v>1</v>
      </c>
      <c r="Q15" s="28">
        <v>2</v>
      </c>
      <c r="R15" s="15">
        <v>-1</v>
      </c>
      <c r="S15" s="7">
        <v>1</v>
      </c>
      <c r="T15" s="28">
        <v>1</v>
      </c>
      <c r="U15" s="15">
        <v>-2</v>
      </c>
      <c r="V15" s="7">
        <v>1</v>
      </c>
      <c r="W15" s="28">
        <v>0</v>
      </c>
      <c r="X15" s="15">
        <v>-35</v>
      </c>
      <c r="Y15" s="13">
        <v>1</v>
      </c>
      <c r="Z15" s="15">
        <v>1</v>
      </c>
      <c r="AA15" s="15">
        <v>-12</v>
      </c>
      <c r="AB15" s="7">
        <v>1</v>
      </c>
      <c r="AC15" s="28">
        <v>1</v>
      </c>
      <c r="AD15" s="15">
        <v>-2</v>
      </c>
      <c r="AE15" s="7">
        <v>1</v>
      </c>
      <c r="AF15" s="28">
        <v>0</v>
      </c>
      <c r="AG15" s="15">
        <v>-22</v>
      </c>
      <c r="AH15" s="7">
        <v>1</v>
      </c>
      <c r="AI15" s="15">
        <v>2</v>
      </c>
      <c r="AJ15" s="15">
        <v>-3</v>
      </c>
      <c r="AK15" s="7">
        <v>1</v>
      </c>
      <c r="AL15" s="15">
        <v>3</v>
      </c>
      <c r="AM15" s="15">
        <v>17</v>
      </c>
      <c r="AN15" s="7">
        <v>1</v>
      </c>
      <c r="AO15" s="15">
        <v>1</v>
      </c>
      <c r="AP15" s="15">
        <v>-6</v>
      </c>
      <c r="AQ15" s="7">
        <v>1</v>
      </c>
      <c r="AR15" s="15">
        <v>0</v>
      </c>
      <c r="AS15" s="15">
        <v>-13</v>
      </c>
      <c r="AT15" s="7">
        <v>1</v>
      </c>
      <c r="AU15" s="15">
        <v>1</v>
      </c>
      <c r="AV15" s="15">
        <v>-2</v>
      </c>
      <c r="AW15" s="7"/>
      <c r="AX15" s="15"/>
      <c r="AY15" s="15"/>
      <c r="AZ15" s="7"/>
      <c r="BA15" s="64"/>
      <c r="BB15" s="64"/>
      <c r="BC15" s="10">
        <f t="shared" si="0"/>
        <v>31</v>
      </c>
      <c r="BD15" s="43">
        <f t="shared" si="1"/>
        <v>-124</v>
      </c>
      <c r="BE15" s="35">
        <f t="shared" si="2"/>
        <v>15</v>
      </c>
    </row>
    <row r="16" spans="1:57" ht="15" thickBot="1" x14ac:dyDescent="0.4">
      <c r="A16" s="17">
        <f t="shared" si="3"/>
        <v>12</v>
      </c>
      <c r="B16" s="58" t="s">
        <v>76</v>
      </c>
      <c r="C16" s="59" t="s">
        <v>58</v>
      </c>
      <c r="D16" s="23">
        <v>1</v>
      </c>
      <c r="E16" s="15">
        <v>0</v>
      </c>
      <c r="F16" s="15">
        <v>-17</v>
      </c>
      <c r="G16" s="25">
        <v>1</v>
      </c>
      <c r="H16" s="15">
        <v>2</v>
      </c>
      <c r="I16" s="15">
        <v>-3</v>
      </c>
      <c r="J16" s="23">
        <v>1</v>
      </c>
      <c r="K16" s="15">
        <v>1</v>
      </c>
      <c r="L16" s="15">
        <v>-14</v>
      </c>
      <c r="M16" s="7">
        <v>1</v>
      </c>
      <c r="N16" s="15">
        <v>1</v>
      </c>
      <c r="O16" s="15">
        <v>-9</v>
      </c>
      <c r="P16" s="21">
        <v>1</v>
      </c>
      <c r="Q16" s="28">
        <v>2</v>
      </c>
      <c r="R16" s="15">
        <v>-1</v>
      </c>
      <c r="S16" s="7">
        <v>1</v>
      </c>
      <c r="T16" s="28">
        <v>1</v>
      </c>
      <c r="U16" s="15">
        <v>-2</v>
      </c>
      <c r="V16" s="7">
        <v>1</v>
      </c>
      <c r="W16" s="28">
        <v>0</v>
      </c>
      <c r="X16" s="15">
        <v>-35</v>
      </c>
      <c r="Y16" s="13">
        <v>1</v>
      </c>
      <c r="Z16" s="15">
        <v>1</v>
      </c>
      <c r="AA16" s="15">
        <v>-12</v>
      </c>
      <c r="AB16" s="7">
        <v>1</v>
      </c>
      <c r="AC16" s="28">
        <v>1</v>
      </c>
      <c r="AD16" s="15">
        <v>-2</v>
      </c>
      <c r="AE16" s="7">
        <v>1</v>
      </c>
      <c r="AF16" s="28">
        <v>0</v>
      </c>
      <c r="AG16" s="15">
        <v>-22</v>
      </c>
      <c r="AH16" s="7">
        <v>1</v>
      </c>
      <c r="AI16" s="15">
        <v>2</v>
      </c>
      <c r="AJ16" s="15">
        <v>-3</v>
      </c>
      <c r="AK16" s="7">
        <v>1</v>
      </c>
      <c r="AL16" s="15">
        <v>3</v>
      </c>
      <c r="AM16" s="15">
        <v>17</v>
      </c>
      <c r="AN16" s="7">
        <v>1</v>
      </c>
      <c r="AO16" s="15">
        <v>1</v>
      </c>
      <c r="AP16" s="15">
        <v>-6</v>
      </c>
      <c r="AQ16" s="7">
        <v>1</v>
      </c>
      <c r="AR16" s="15">
        <v>0</v>
      </c>
      <c r="AS16" s="15">
        <v>-13</v>
      </c>
      <c r="AT16" s="7">
        <v>1</v>
      </c>
      <c r="AU16" s="15">
        <v>1</v>
      </c>
      <c r="AV16" s="15">
        <v>-2</v>
      </c>
      <c r="AW16" s="7"/>
      <c r="AX16" s="15"/>
      <c r="AY16" s="15"/>
      <c r="AZ16" s="7"/>
      <c r="BA16" s="15"/>
      <c r="BB16" s="15"/>
      <c r="BC16" s="10">
        <f t="shared" si="0"/>
        <v>31</v>
      </c>
      <c r="BD16" s="43">
        <f t="shared" si="1"/>
        <v>-124</v>
      </c>
      <c r="BE16" s="35">
        <f t="shared" si="2"/>
        <v>15</v>
      </c>
    </row>
    <row r="17" spans="1:57" ht="15" thickBot="1" x14ac:dyDescent="0.4">
      <c r="A17" s="17">
        <f t="shared" si="3"/>
        <v>13</v>
      </c>
      <c r="B17" s="61" t="s">
        <v>344</v>
      </c>
      <c r="C17" s="60" t="s">
        <v>54</v>
      </c>
      <c r="D17" s="23">
        <v>1</v>
      </c>
      <c r="E17" s="15">
        <v>1</v>
      </c>
      <c r="F17" s="15">
        <v>-8</v>
      </c>
      <c r="G17" s="25">
        <v>1</v>
      </c>
      <c r="H17" s="15">
        <v>1</v>
      </c>
      <c r="I17" s="15">
        <v>-16</v>
      </c>
      <c r="J17" s="23">
        <v>1</v>
      </c>
      <c r="K17" s="15">
        <v>0</v>
      </c>
      <c r="L17" s="15">
        <v>-14</v>
      </c>
      <c r="M17" s="7">
        <v>1</v>
      </c>
      <c r="N17" s="15">
        <v>1</v>
      </c>
      <c r="O17" s="15">
        <v>-10</v>
      </c>
      <c r="P17" s="21">
        <v>1</v>
      </c>
      <c r="Q17" s="28">
        <v>0</v>
      </c>
      <c r="R17" s="15">
        <v>-21</v>
      </c>
      <c r="S17" s="7">
        <v>1</v>
      </c>
      <c r="T17" s="28">
        <v>0</v>
      </c>
      <c r="U17" s="15">
        <v>-20</v>
      </c>
      <c r="V17" s="7">
        <v>1</v>
      </c>
      <c r="W17" s="28">
        <v>1</v>
      </c>
      <c r="X17" s="15">
        <v>1</v>
      </c>
      <c r="Y17" s="13">
        <v>1</v>
      </c>
      <c r="Z17" s="15">
        <v>1</v>
      </c>
      <c r="AA17" s="15">
        <v>-6</v>
      </c>
      <c r="AB17" s="7">
        <v>1</v>
      </c>
      <c r="AC17" s="28">
        <v>2</v>
      </c>
      <c r="AD17" s="15">
        <v>6</v>
      </c>
      <c r="AE17" s="7">
        <v>1</v>
      </c>
      <c r="AF17" s="28">
        <v>1</v>
      </c>
      <c r="AG17" s="15">
        <v>-9</v>
      </c>
      <c r="AH17" s="7">
        <v>1</v>
      </c>
      <c r="AI17" s="15">
        <v>0</v>
      </c>
      <c r="AJ17" s="15">
        <v>-16</v>
      </c>
      <c r="AK17" s="7">
        <v>1</v>
      </c>
      <c r="AL17" s="15">
        <v>0</v>
      </c>
      <c r="AM17" s="15">
        <v>-27</v>
      </c>
      <c r="AN17" s="7">
        <v>1</v>
      </c>
      <c r="AO17" s="15">
        <v>2</v>
      </c>
      <c r="AP17" s="15">
        <v>-5</v>
      </c>
      <c r="AQ17" s="7">
        <v>1</v>
      </c>
      <c r="AR17" s="15">
        <v>2</v>
      </c>
      <c r="AS17" s="15">
        <v>8</v>
      </c>
      <c r="AT17" s="7">
        <v>1</v>
      </c>
      <c r="AU17" s="15">
        <v>1</v>
      </c>
      <c r="AV17" s="15">
        <v>-5</v>
      </c>
      <c r="AW17" s="7"/>
      <c r="AX17" s="15"/>
      <c r="AY17" s="15"/>
      <c r="AZ17" s="7"/>
      <c r="BA17" s="64"/>
      <c r="BB17" s="64"/>
      <c r="BC17" s="10">
        <f t="shared" si="0"/>
        <v>28</v>
      </c>
      <c r="BD17" s="43">
        <f t="shared" si="1"/>
        <v>-142</v>
      </c>
      <c r="BE17" s="35">
        <f t="shared" si="2"/>
        <v>15</v>
      </c>
    </row>
    <row r="18" spans="1:57" ht="15.5" thickTop="1" thickBot="1" x14ac:dyDescent="0.4">
      <c r="A18" s="17">
        <f t="shared" si="3"/>
        <v>14</v>
      </c>
      <c r="B18" s="94" t="s">
        <v>31</v>
      </c>
      <c r="C18" s="59" t="s">
        <v>17</v>
      </c>
      <c r="D18" s="23">
        <v>1</v>
      </c>
      <c r="E18" s="15">
        <v>2</v>
      </c>
      <c r="F18" s="15">
        <v>13</v>
      </c>
      <c r="G18" s="25"/>
      <c r="H18" s="15"/>
      <c r="I18" s="15"/>
      <c r="J18" s="23">
        <v>1</v>
      </c>
      <c r="K18" s="15">
        <v>3</v>
      </c>
      <c r="L18" s="15">
        <v>24</v>
      </c>
      <c r="M18" s="7">
        <v>1</v>
      </c>
      <c r="N18" s="15">
        <v>3</v>
      </c>
      <c r="O18" s="15">
        <v>28</v>
      </c>
      <c r="P18" s="21">
        <v>1</v>
      </c>
      <c r="Q18" s="28">
        <v>3</v>
      </c>
      <c r="R18" s="15">
        <v>20</v>
      </c>
      <c r="S18" s="7">
        <v>1</v>
      </c>
      <c r="T18" s="28">
        <v>2</v>
      </c>
      <c r="U18" s="15">
        <v>18</v>
      </c>
      <c r="V18" s="7">
        <v>1</v>
      </c>
      <c r="W18" s="28">
        <v>3</v>
      </c>
      <c r="X18" s="15">
        <v>38</v>
      </c>
      <c r="Y18" s="13">
        <v>1</v>
      </c>
      <c r="Z18" s="28">
        <v>2</v>
      </c>
      <c r="AA18" s="15">
        <v>21</v>
      </c>
      <c r="AB18" s="7">
        <v>1</v>
      </c>
      <c r="AC18" s="28">
        <v>3</v>
      </c>
      <c r="AD18" s="15">
        <v>33</v>
      </c>
      <c r="AE18" s="7">
        <v>1</v>
      </c>
      <c r="AF18" s="28">
        <v>3</v>
      </c>
      <c r="AG18" s="15">
        <v>24</v>
      </c>
      <c r="AH18" s="7">
        <v>1</v>
      </c>
      <c r="AI18" s="15">
        <v>2</v>
      </c>
      <c r="AJ18" s="15">
        <v>23</v>
      </c>
      <c r="AK18" s="7">
        <v>1</v>
      </c>
      <c r="AL18" s="15">
        <v>3</v>
      </c>
      <c r="AM18" s="15">
        <v>27</v>
      </c>
      <c r="AN18" s="7">
        <v>1</v>
      </c>
      <c r="AO18" s="15">
        <v>3</v>
      </c>
      <c r="AP18" s="15">
        <v>34</v>
      </c>
      <c r="AQ18" s="7">
        <v>1</v>
      </c>
      <c r="AR18" s="15">
        <v>2</v>
      </c>
      <c r="AS18" s="15">
        <v>18</v>
      </c>
      <c r="AT18" s="7">
        <v>1</v>
      </c>
      <c r="AU18" s="15">
        <v>3</v>
      </c>
      <c r="AV18" s="15">
        <v>29</v>
      </c>
      <c r="AW18" s="7"/>
      <c r="AX18" s="15"/>
      <c r="AY18" s="15"/>
      <c r="AZ18" s="7"/>
      <c r="BA18" s="64"/>
      <c r="BB18" s="64"/>
      <c r="BC18" s="10">
        <f t="shared" si="0"/>
        <v>51</v>
      </c>
      <c r="BD18" s="43">
        <f t="shared" si="1"/>
        <v>350</v>
      </c>
      <c r="BE18" s="35">
        <f t="shared" si="2"/>
        <v>14</v>
      </c>
    </row>
    <row r="19" spans="1:57" ht="15" thickBot="1" x14ac:dyDescent="0.4">
      <c r="A19" s="17">
        <f t="shared" si="3"/>
        <v>15</v>
      </c>
      <c r="B19" s="58" t="s">
        <v>25</v>
      </c>
      <c r="C19" s="59" t="s">
        <v>7</v>
      </c>
      <c r="D19" s="23">
        <v>1</v>
      </c>
      <c r="E19" s="15">
        <v>2</v>
      </c>
      <c r="F19" s="15">
        <v>10</v>
      </c>
      <c r="G19" s="25">
        <v>1</v>
      </c>
      <c r="H19" s="15">
        <v>3</v>
      </c>
      <c r="I19" s="15">
        <v>5</v>
      </c>
      <c r="J19" s="23">
        <v>1</v>
      </c>
      <c r="K19" s="15">
        <v>3</v>
      </c>
      <c r="L19" s="15">
        <v>14</v>
      </c>
      <c r="M19" s="7">
        <v>1</v>
      </c>
      <c r="N19" s="15">
        <v>2</v>
      </c>
      <c r="O19" s="15">
        <v>15</v>
      </c>
      <c r="P19" s="21">
        <v>1</v>
      </c>
      <c r="Q19" s="28">
        <v>3</v>
      </c>
      <c r="R19" s="15">
        <v>17</v>
      </c>
      <c r="S19" s="7">
        <v>1</v>
      </c>
      <c r="T19" s="28">
        <v>3</v>
      </c>
      <c r="U19" s="15">
        <v>15</v>
      </c>
      <c r="V19" s="7">
        <v>1</v>
      </c>
      <c r="W19" s="28">
        <v>2</v>
      </c>
      <c r="X19" s="15">
        <v>14</v>
      </c>
      <c r="Y19" s="13">
        <v>1</v>
      </c>
      <c r="Z19" s="28">
        <v>3</v>
      </c>
      <c r="AA19" s="15">
        <v>25</v>
      </c>
      <c r="AB19" s="7">
        <v>1</v>
      </c>
      <c r="AC19" s="28">
        <v>2</v>
      </c>
      <c r="AD19" s="15">
        <v>8</v>
      </c>
      <c r="AE19" s="7">
        <v>1</v>
      </c>
      <c r="AF19" s="28">
        <v>3</v>
      </c>
      <c r="AG19" s="15">
        <v>17</v>
      </c>
      <c r="AH19" s="7">
        <v>1</v>
      </c>
      <c r="AI19" s="15">
        <v>3</v>
      </c>
      <c r="AJ19" s="15">
        <v>8</v>
      </c>
      <c r="AK19" s="7">
        <v>1</v>
      </c>
      <c r="AL19" s="15">
        <v>2</v>
      </c>
      <c r="AM19" s="15">
        <v>20</v>
      </c>
      <c r="AN19" s="7"/>
      <c r="AO19" s="15"/>
      <c r="AP19" s="15"/>
      <c r="AQ19" s="7">
        <v>1</v>
      </c>
      <c r="AR19" s="15">
        <v>3</v>
      </c>
      <c r="AS19" s="15">
        <v>33</v>
      </c>
      <c r="AT19" s="7">
        <v>1</v>
      </c>
      <c r="AU19" s="15">
        <v>2</v>
      </c>
      <c r="AV19" s="15">
        <v>8</v>
      </c>
      <c r="AW19" s="7"/>
      <c r="AX19" s="15"/>
      <c r="AY19" s="15"/>
      <c r="AZ19" s="7"/>
      <c r="BA19" s="15"/>
      <c r="BB19" s="15"/>
      <c r="BC19" s="10">
        <f t="shared" si="0"/>
        <v>50</v>
      </c>
      <c r="BD19" s="43">
        <f t="shared" si="1"/>
        <v>209</v>
      </c>
      <c r="BE19" s="35">
        <f t="shared" si="2"/>
        <v>14</v>
      </c>
    </row>
    <row r="20" spans="1:57" ht="15" thickBot="1" x14ac:dyDescent="0.4">
      <c r="A20" s="17">
        <f t="shared" si="3"/>
        <v>16</v>
      </c>
      <c r="B20" s="77" t="s">
        <v>27</v>
      </c>
      <c r="C20" s="78" t="s">
        <v>5</v>
      </c>
      <c r="D20" s="23">
        <v>1</v>
      </c>
      <c r="E20" s="15">
        <v>2</v>
      </c>
      <c r="F20" s="15">
        <v>8</v>
      </c>
      <c r="G20" s="25">
        <v>1</v>
      </c>
      <c r="H20" s="15">
        <v>1</v>
      </c>
      <c r="I20" s="15">
        <v>0</v>
      </c>
      <c r="J20" s="23">
        <v>1</v>
      </c>
      <c r="K20" s="15">
        <v>3</v>
      </c>
      <c r="L20" s="15">
        <v>24</v>
      </c>
      <c r="M20" s="7">
        <v>1</v>
      </c>
      <c r="N20" s="15">
        <v>3</v>
      </c>
      <c r="O20" s="15">
        <v>32</v>
      </c>
      <c r="P20" s="21">
        <v>1</v>
      </c>
      <c r="Q20" s="28">
        <v>3</v>
      </c>
      <c r="R20" s="15">
        <v>27</v>
      </c>
      <c r="S20" s="7">
        <v>1</v>
      </c>
      <c r="T20" s="28">
        <v>2</v>
      </c>
      <c r="U20" s="15">
        <v>14</v>
      </c>
      <c r="V20" s="7">
        <v>1</v>
      </c>
      <c r="W20" s="28">
        <v>3</v>
      </c>
      <c r="X20" s="15">
        <v>16</v>
      </c>
      <c r="Y20" s="13">
        <v>1</v>
      </c>
      <c r="Z20" s="28">
        <v>2</v>
      </c>
      <c r="AA20" s="15">
        <v>4</v>
      </c>
      <c r="AB20" s="7">
        <v>1</v>
      </c>
      <c r="AC20" s="28">
        <v>3</v>
      </c>
      <c r="AD20" s="15">
        <v>26</v>
      </c>
      <c r="AE20" s="7">
        <v>1</v>
      </c>
      <c r="AF20" s="28">
        <v>1</v>
      </c>
      <c r="AG20" s="15">
        <v>1</v>
      </c>
      <c r="AH20" s="7">
        <v>1</v>
      </c>
      <c r="AI20" s="15">
        <v>2</v>
      </c>
      <c r="AJ20" s="15">
        <v>19</v>
      </c>
      <c r="AK20" s="7">
        <v>1</v>
      </c>
      <c r="AL20" s="15">
        <v>2</v>
      </c>
      <c r="AM20" s="15">
        <v>9</v>
      </c>
      <c r="AN20" s="7">
        <v>1</v>
      </c>
      <c r="AO20" s="15">
        <v>2</v>
      </c>
      <c r="AP20" s="15">
        <v>3</v>
      </c>
      <c r="AQ20" s="7">
        <v>1</v>
      </c>
      <c r="AR20" s="15">
        <v>3</v>
      </c>
      <c r="AS20" s="15">
        <v>11</v>
      </c>
      <c r="AT20" s="7"/>
      <c r="AU20" s="15"/>
      <c r="AV20" s="15"/>
      <c r="AW20" s="7"/>
      <c r="AX20" s="15"/>
      <c r="AY20" s="15"/>
      <c r="AZ20" s="7"/>
      <c r="BA20" s="64"/>
      <c r="BB20" s="64"/>
      <c r="BC20" s="10">
        <f t="shared" si="0"/>
        <v>46</v>
      </c>
      <c r="BD20" s="43">
        <f t="shared" si="1"/>
        <v>194</v>
      </c>
      <c r="BE20" s="35">
        <f t="shared" si="2"/>
        <v>14</v>
      </c>
    </row>
    <row r="21" spans="1:57" ht="15" thickBot="1" x14ac:dyDescent="0.4">
      <c r="A21" s="17">
        <f t="shared" si="3"/>
        <v>17</v>
      </c>
      <c r="B21" s="58" t="s">
        <v>30</v>
      </c>
      <c r="C21" s="59" t="s">
        <v>17</v>
      </c>
      <c r="D21" s="23">
        <v>1</v>
      </c>
      <c r="E21" s="15">
        <v>2</v>
      </c>
      <c r="F21" s="15">
        <v>8</v>
      </c>
      <c r="G21" s="25">
        <v>1</v>
      </c>
      <c r="H21" s="15">
        <v>3</v>
      </c>
      <c r="I21" s="15">
        <v>28</v>
      </c>
      <c r="J21" s="23">
        <v>1</v>
      </c>
      <c r="K21" s="15">
        <v>3</v>
      </c>
      <c r="L21" s="15">
        <v>25</v>
      </c>
      <c r="M21" s="7">
        <v>1</v>
      </c>
      <c r="N21" s="15">
        <v>2</v>
      </c>
      <c r="O21" s="15">
        <v>13</v>
      </c>
      <c r="P21" s="21">
        <v>1</v>
      </c>
      <c r="Q21" s="28">
        <v>2</v>
      </c>
      <c r="R21" s="15">
        <v>18</v>
      </c>
      <c r="S21" s="7">
        <v>1</v>
      </c>
      <c r="T21" s="28">
        <v>2</v>
      </c>
      <c r="U21" s="15">
        <v>21</v>
      </c>
      <c r="V21" s="7">
        <v>1</v>
      </c>
      <c r="W21" s="28">
        <v>2</v>
      </c>
      <c r="X21" s="15">
        <v>8</v>
      </c>
      <c r="Y21" s="13">
        <v>1</v>
      </c>
      <c r="Z21" s="28">
        <v>1</v>
      </c>
      <c r="AA21" s="15">
        <v>0</v>
      </c>
      <c r="AB21" s="7">
        <v>1</v>
      </c>
      <c r="AC21" s="28">
        <v>2</v>
      </c>
      <c r="AD21" s="15">
        <v>11</v>
      </c>
      <c r="AE21" s="7">
        <v>1</v>
      </c>
      <c r="AF21" s="28">
        <v>1</v>
      </c>
      <c r="AG21" s="15">
        <v>-3</v>
      </c>
      <c r="AH21" s="7">
        <v>1</v>
      </c>
      <c r="AI21" s="15">
        <v>2</v>
      </c>
      <c r="AJ21" s="15">
        <v>12</v>
      </c>
      <c r="AK21" s="7">
        <v>1</v>
      </c>
      <c r="AL21" s="15">
        <v>1</v>
      </c>
      <c r="AM21" s="15">
        <v>-5</v>
      </c>
      <c r="AN21" s="7">
        <v>1</v>
      </c>
      <c r="AO21" s="15">
        <v>2</v>
      </c>
      <c r="AP21" s="15">
        <v>13</v>
      </c>
      <c r="AQ21" s="7">
        <v>1</v>
      </c>
      <c r="AR21" s="15">
        <v>2</v>
      </c>
      <c r="AS21" s="15">
        <v>12</v>
      </c>
      <c r="AT21" s="7"/>
      <c r="AU21" s="15"/>
      <c r="AV21" s="15"/>
      <c r="AW21" s="7"/>
      <c r="AX21" s="15"/>
      <c r="AY21" s="15"/>
      <c r="AZ21" s="7"/>
      <c r="BA21" s="64"/>
      <c r="BB21" s="64"/>
      <c r="BC21" s="10">
        <f t="shared" si="0"/>
        <v>41</v>
      </c>
      <c r="BD21" s="43">
        <f t="shared" si="1"/>
        <v>161</v>
      </c>
      <c r="BE21" s="35">
        <f t="shared" si="2"/>
        <v>14</v>
      </c>
    </row>
    <row r="22" spans="1:57" ht="15" thickBot="1" x14ac:dyDescent="0.4">
      <c r="A22" s="17">
        <f t="shared" si="3"/>
        <v>18</v>
      </c>
      <c r="B22" s="84" t="s">
        <v>60</v>
      </c>
      <c r="C22" s="86" t="s">
        <v>12</v>
      </c>
      <c r="D22" s="23">
        <v>1</v>
      </c>
      <c r="E22" s="15">
        <v>1</v>
      </c>
      <c r="F22" s="15">
        <v>-6</v>
      </c>
      <c r="G22" s="25">
        <v>1</v>
      </c>
      <c r="H22" s="15">
        <v>2</v>
      </c>
      <c r="I22" s="15">
        <v>11</v>
      </c>
      <c r="J22" s="23">
        <v>1</v>
      </c>
      <c r="K22" s="15">
        <v>2</v>
      </c>
      <c r="L22" s="15">
        <v>7</v>
      </c>
      <c r="M22" s="7">
        <v>1</v>
      </c>
      <c r="N22" s="15">
        <v>2</v>
      </c>
      <c r="O22" s="15">
        <v>-2</v>
      </c>
      <c r="P22" s="21">
        <v>1</v>
      </c>
      <c r="Q22" s="28">
        <v>3</v>
      </c>
      <c r="R22" s="15">
        <v>15</v>
      </c>
      <c r="S22" s="7">
        <v>1</v>
      </c>
      <c r="T22" s="28">
        <v>1</v>
      </c>
      <c r="U22" s="15">
        <v>-5</v>
      </c>
      <c r="V22" s="7"/>
      <c r="W22" s="28"/>
      <c r="X22" s="15"/>
      <c r="Y22" s="13">
        <v>1</v>
      </c>
      <c r="Z22" s="28">
        <v>3</v>
      </c>
      <c r="AA22" s="15">
        <v>22</v>
      </c>
      <c r="AB22" s="7">
        <v>1</v>
      </c>
      <c r="AC22" s="28">
        <v>2</v>
      </c>
      <c r="AD22" s="15">
        <v>3</v>
      </c>
      <c r="AE22" s="7">
        <v>1</v>
      </c>
      <c r="AF22" s="28">
        <v>3</v>
      </c>
      <c r="AG22" s="15">
        <v>27</v>
      </c>
      <c r="AH22" s="7">
        <v>1</v>
      </c>
      <c r="AI22" s="15">
        <v>2</v>
      </c>
      <c r="AJ22" s="15">
        <v>17</v>
      </c>
      <c r="AK22" s="7">
        <v>1</v>
      </c>
      <c r="AL22" s="15">
        <v>2</v>
      </c>
      <c r="AM22" s="15">
        <v>2</v>
      </c>
      <c r="AN22" s="7">
        <v>1</v>
      </c>
      <c r="AO22" s="15">
        <v>2</v>
      </c>
      <c r="AP22" s="15">
        <v>7</v>
      </c>
      <c r="AQ22" s="7">
        <v>1</v>
      </c>
      <c r="AR22" s="15">
        <v>3</v>
      </c>
      <c r="AS22" s="15">
        <v>29</v>
      </c>
      <c r="AT22" s="7">
        <v>1</v>
      </c>
      <c r="AU22" s="15">
        <v>2</v>
      </c>
      <c r="AV22" s="15">
        <v>15</v>
      </c>
      <c r="AW22" s="7"/>
      <c r="AX22" s="15"/>
      <c r="AY22" s="15"/>
      <c r="AZ22" s="7"/>
      <c r="BA22" s="15"/>
      <c r="BB22" s="15"/>
      <c r="BC22" s="10">
        <f t="shared" si="0"/>
        <v>44</v>
      </c>
      <c r="BD22" s="43">
        <f t="shared" si="1"/>
        <v>142</v>
      </c>
      <c r="BE22" s="35">
        <f t="shared" si="2"/>
        <v>14</v>
      </c>
    </row>
    <row r="23" spans="1:57" ht="15.5" thickTop="1" thickBot="1" x14ac:dyDescent="0.4">
      <c r="A23" s="17">
        <f t="shared" si="3"/>
        <v>19</v>
      </c>
      <c r="B23" s="72" t="s">
        <v>28</v>
      </c>
      <c r="C23" s="85" t="s">
        <v>7</v>
      </c>
      <c r="D23" s="23">
        <v>1</v>
      </c>
      <c r="E23" s="15">
        <v>3</v>
      </c>
      <c r="F23" s="15">
        <v>14</v>
      </c>
      <c r="G23" s="25">
        <v>1</v>
      </c>
      <c r="H23" s="15">
        <v>2</v>
      </c>
      <c r="I23" s="15">
        <v>8</v>
      </c>
      <c r="J23" s="23">
        <v>1</v>
      </c>
      <c r="K23" s="15">
        <v>1</v>
      </c>
      <c r="L23" s="15">
        <v>-5</v>
      </c>
      <c r="M23" s="7">
        <v>1</v>
      </c>
      <c r="N23" s="15">
        <v>2</v>
      </c>
      <c r="O23" s="15">
        <v>10</v>
      </c>
      <c r="P23" s="21">
        <v>1</v>
      </c>
      <c r="Q23" s="28">
        <v>3</v>
      </c>
      <c r="R23" s="15">
        <v>22</v>
      </c>
      <c r="S23" s="7">
        <v>1</v>
      </c>
      <c r="T23" s="28">
        <v>3</v>
      </c>
      <c r="U23" s="15">
        <v>19</v>
      </c>
      <c r="V23" s="7">
        <v>1</v>
      </c>
      <c r="W23" s="28">
        <v>3</v>
      </c>
      <c r="X23" s="15">
        <v>20</v>
      </c>
      <c r="Y23" s="13">
        <v>1</v>
      </c>
      <c r="Z23" s="28">
        <v>1</v>
      </c>
      <c r="AA23" s="15">
        <v>-10</v>
      </c>
      <c r="AB23" s="7">
        <v>1</v>
      </c>
      <c r="AC23" s="28">
        <v>2</v>
      </c>
      <c r="AD23" s="15">
        <v>6</v>
      </c>
      <c r="AE23" s="7">
        <v>1</v>
      </c>
      <c r="AF23" s="28">
        <v>2</v>
      </c>
      <c r="AG23" s="15">
        <v>18</v>
      </c>
      <c r="AH23" s="7"/>
      <c r="AI23" s="15"/>
      <c r="AJ23" s="15"/>
      <c r="AK23" s="7">
        <v>1</v>
      </c>
      <c r="AL23" s="15">
        <v>1</v>
      </c>
      <c r="AM23" s="15">
        <v>-16</v>
      </c>
      <c r="AN23" s="7">
        <v>1</v>
      </c>
      <c r="AO23" s="15">
        <v>2</v>
      </c>
      <c r="AP23" s="15">
        <v>6</v>
      </c>
      <c r="AQ23" s="7">
        <v>1</v>
      </c>
      <c r="AR23" s="15">
        <v>3</v>
      </c>
      <c r="AS23" s="15">
        <v>16</v>
      </c>
      <c r="AT23" s="7">
        <v>1</v>
      </c>
      <c r="AU23" s="15">
        <v>1</v>
      </c>
      <c r="AV23" s="15">
        <v>-3</v>
      </c>
      <c r="AW23" s="7"/>
      <c r="AX23" s="15"/>
      <c r="AY23" s="15"/>
      <c r="AZ23" s="7"/>
      <c r="BA23" s="15"/>
      <c r="BB23" s="15"/>
      <c r="BC23" s="10">
        <f t="shared" si="0"/>
        <v>43</v>
      </c>
      <c r="BD23" s="43">
        <f t="shared" si="1"/>
        <v>105</v>
      </c>
      <c r="BE23" s="35">
        <f t="shared" si="2"/>
        <v>14</v>
      </c>
    </row>
    <row r="24" spans="1:57" ht="15" thickBot="1" x14ac:dyDescent="0.4">
      <c r="A24" s="17">
        <f t="shared" si="3"/>
        <v>20</v>
      </c>
      <c r="B24" s="72" t="s">
        <v>59</v>
      </c>
      <c r="C24" s="85" t="s">
        <v>15</v>
      </c>
      <c r="D24" s="23">
        <v>1</v>
      </c>
      <c r="E24" s="15">
        <v>1</v>
      </c>
      <c r="F24" s="15">
        <v>5</v>
      </c>
      <c r="G24" s="25">
        <v>1</v>
      </c>
      <c r="H24" s="15">
        <v>1</v>
      </c>
      <c r="I24" s="15">
        <v>-8</v>
      </c>
      <c r="J24" s="23">
        <v>1</v>
      </c>
      <c r="K24" s="15">
        <v>3</v>
      </c>
      <c r="L24" s="15">
        <v>19</v>
      </c>
      <c r="M24" s="7">
        <v>1</v>
      </c>
      <c r="N24" s="15">
        <v>2</v>
      </c>
      <c r="O24" s="15">
        <v>11</v>
      </c>
      <c r="P24" s="21">
        <v>1</v>
      </c>
      <c r="Q24" s="28">
        <v>1</v>
      </c>
      <c r="R24" s="15">
        <v>-1</v>
      </c>
      <c r="S24" s="7">
        <v>1</v>
      </c>
      <c r="T24" s="28">
        <v>1</v>
      </c>
      <c r="U24" s="15">
        <v>-19</v>
      </c>
      <c r="V24" s="7">
        <v>1</v>
      </c>
      <c r="W24" s="28">
        <v>1</v>
      </c>
      <c r="X24" s="15">
        <v>-9</v>
      </c>
      <c r="Y24" s="13">
        <v>1</v>
      </c>
      <c r="Z24" s="28">
        <v>2</v>
      </c>
      <c r="AA24" s="15">
        <v>5</v>
      </c>
      <c r="AB24" s="7">
        <v>1</v>
      </c>
      <c r="AC24" s="28">
        <v>3</v>
      </c>
      <c r="AD24" s="15">
        <v>25</v>
      </c>
      <c r="AE24" s="7">
        <v>1</v>
      </c>
      <c r="AF24" s="28">
        <v>2</v>
      </c>
      <c r="AG24" s="15">
        <v>7</v>
      </c>
      <c r="AH24" s="7">
        <v>1</v>
      </c>
      <c r="AI24" s="15">
        <v>2</v>
      </c>
      <c r="AJ24" s="15">
        <v>-3</v>
      </c>
      <c r="AK24" s="7">
        <v>1</v>
      </c>
      <c r="AL24" s="15">
        <v>3</v>
      </c>
      <c r="AM24" s="15">
        <v>23</v>
      </c>
      <c r="AN24" s="7"/>
      <c r="AO24" s="15"/>
      <c r="AP24" s="15"/>
      <c r="AQ24" s="7">
        <v>1</v>
      </c>
      <c r="AR24" s="15">
        <v>3</v>
      </c>
      <c r="AS24" s="15">
        <v>25</v>
      </c>
      <c r="AT24" s="7">
        <v>1</v>
      </c>
      <c r="AU24" s="15">
        <v>2</v>
      </c>
      <c r="AV24" s="15">
        <v>-10</v>
      </c>
      <c r="AW24" s="7"/>
      <c r="AX24" s="15"/>
      <c r="AY24" s="15"/>
      <c r="AZ24" s="7"/>
      <c r="BA24" s="15"/>
      <c r="BB24" s="15"/>
      <c r="BC24" s="10">
        <f t="shared" si="0"/>
        <v>41</v>
      </c>
      <c r="BD24" s="43">
        <f t="shared" si="1"/>
        <v>70</v>
      </c>
      <c r="BE24" s="35">
        <f t="shared" si="2"/>
        <v>14</v>
      </c>
    </row>
    <row r="25" spans="1:57" ht="15" thickBot="1" x14ac:dyDescent="0.4">
      <c r="A25" s="17">
        <f t="shared" si="3"/>
        <v>21</v>
      </c>
      <c r="B25" s="61" t="s">
        <v>35</v>
      </c>
      <c r="C25" s="60" t="s">
        <v>12</v>
      </c>
      <c r="D25" s="23">
        <v>1</v>
      </c>
      <c r="E25" s="15">
        <v>2</v>
      </c>
      <c r="F25" s="15">
        <v>2</v>
      </c>
      <c r="G25" s="25">
        <v>1</v>
      </c>
      <c r="H25" s="15">
        <v>2</v>
      </c>
      <c r="I25" s="15">
        <v>8</v>
      </c>
      <c r="J25" s="23">
        <v>1</v>
      </c>
      <c r="K25" s="15">
        <v>1</v>
      </c>
      <c r="L25" s="15">
        <v>-6</v>
      </c>
      <c r="M25" s="7">
        <v>1</v>
      </c>
      <c r="N25" s="15">
        <v>2</v>
      </c>
      <c r="O25" s="15">
        <v>0</v>
      </c>
      <c r="P25" s="21">
        <v>1</v>
      </c>
      <c r="Q25" s="28">
        <v>2</v>
      </c>
      <c r="R25" s="15">
        <v>-7</v>
      </c>
      <c r="S25" s="7">
        <v>1</v>
      </c>
      <c r="T25" s="28">
        <v>3</v>
      </c>
      <c r="U25" s="15">
        <v>10</v>
      </c>
      <c r="V25" s="7">
        <v>1</v>
      </c>
      <c r="W25" s="28">
        <v>2</v>
      </c>
      <c r="X25" s="15">
        <v>8</v>
      </c>
      <c r="Y25" s="13">
        <v>1</v>
      </c>
      <c r="Z25" s="28">
        <v>2</v>
      </c>
      <c r="AA25" s="15">
        <v>10</v>
      </c>
      <c r="AB25" s="7">
        <v>1</v>
      </c>
      <c r="AC25" s="28">
        <v>2</v>
      </c>
      <c r="AD25" s="15">
        <v>6</v>
      </c>
      <c r="AE25" s="7">
        <v>1</v>
      </c>
      <c r="AF25" s="28">
        <v>0</v>
      </c>
      <c r="AG25" s="15">
        <v>-22</v>
      </c>
      <c r="AH25" s="7">
        <v>1</v>
      </c>
      <c r="AI25" s="15">
        <v>1</v>
      </c>
      <c r="AJ25" s="15">
        <v>-9</v>
      </c>
      <c r="AK25" s="7"/>
      <c r="AL25" s="15"/>
      <c r="AM25" s="15"/>
      <c r="AN25" s="7">
        <v>1</v>
      </c>
      <c r="AO25" s="15">
        <v>1</v>
      </c>
      <c r="AP25" s="15">
        <v>-1</v>
      </c>
      <c r="AQ25" s="7">
        <v>1</v>
      </c>
      <c r="AR25" s="15">
        <v>1</v>
      </c>
      <c r="AS25" s="15">
        <v>-3</v>
      </c>
      <c r="AT25" s="7">
        <v>1</v>
      </c>
      <c r="AU25" s="15">
        <v>3</v>
      </c>
      <c r="AV25" s="15">
        <v>8</v>
      </c>
      <c r="AW25" s="7"/>
      <c r="AX25" s="15"/>
      <c r="AY25" s="15"/>
      <c r="AZ25" s="7"/>
      <c r="BA25" s="64"/>
      <c r="BB25" s="64"/>
      <c r="BC25" s="10">
        <f t="shared" si="0"/>
        <v>38</v>
      </c>
      <c r="BD25" s="43">
        <f t="shared" si="1"/>
        <v>4</v>
      </c>
      <c r="BE25" s="35">
        <f t="shared" si="2"/>
        <v>14</v>
      </c>
    </row>
    <row r="26" spans="1:57" ht="15.5" thickTop="1" thickBot="1" x14ac:dyDescent="0.4">
      <c r="A26" s="17">
        <f t="shared" si="3"/>
        <v>22</v>
      </c>
      <c r="B26" s="72" t="s">
        <v>68</v>
      </c>
      <c r="C26" s="85" t="s">
        <v>69</v>
      </c>
      <c r="D26" s="23">
        <v>1</v>
      </c>
      <c r="E26" s="15">
        <v>1</v>
      </c>
      <c r="F26" s="15">
        <v>-7</v>
      </c>
      <c r="G26" s="25"/>
      <c r="H26" s="15"/>
      <c r="I26" s="15"/>
      <c r="J26" s="23">
        <v>1</v>
      </c>
      <c r="K26" s="15">
        <v>2</v>
      </c>
      <c r="L26" s="15">
        <v>1</v>
      </c>
      <c r="M26" s="7">
        <v>1</v>
      </c>
      <c r="N26" s="15">
        <v>1</v>
      </c>
      <c r="O26" s="15">
        <v>-14</v>
      </c>
      <c r="P26" s="21">
        <v>1</v>
      </c>
      <c r="Q26" s="28">
        <v>2</v>
      </c>
      <c r="R26" s="15">
        <v>3</v>
      </c>
      <c r="S26" s="7">
        <v>1</v>
      </c>
      <c r="T26" s="28">
        <v>1</v>
      </c>
      <c r="U26" s="15">
        <v>-9</v>
      </c>
      <c r="V26" s="7">
        <v>1</v>
      </c>
      <c r="W26" s="28">
        <v>2</v>
      </c>
      <c r="X26" s="15">
        <v>-1</v>
      </c>
      <c r="Y26" s="13">
        <v>1</v>
      </c>
      <c r="Z26" s="28">
        <v>1</v>
      </c>
      <c r="AA26" s="15">
        <v>-9</v>
      </c>
      <c r="AB26" s="7">
        <v>1</v>
      </c>
      <c r="AC26" s="28">
        <v>1</v>
      </c>
      <c r="AD26" s="15">
        <v>-14</v>
      </c>
      <c r="AE26" s="7">
        <v>1</v>
      </c>
      <c r="AF26" s="28">
        <v>2</v>
      </c>
      <c r="AG26" s="15">
        <v>10</v>
      </c>
      <c r="AH26" s="7">
        <v>1</v>
      </c>
      <c r="AI26" s="15">
        <v>1</v>
      </c>
      <c r="AJ26" s="15">
        <v>-6</v>
      </c>
      <c r="AK26" s="7">
        <v>1</v>
      </c>
      <c r="AL26" s="15">
        <v>1</v>
      </c>
      <c r="AM26" s="15">
        <v>-5</v>
      </c>
      <c r="AN26" s="7">
        <v>1</v>
      </c>
      <c r="AO26" s="15">
        <v>2</v>
      </c>
      <c r="AP26" s="15">
        <v>3</v>
      </c>
      <c r="AQ26" s="7">
        <v>1</v>
      </c>
      <c r="AR26" s="15">
        <v>2</v>
      </c>
      <c r="AS26" s="15">
        <v>11</v>
      </c>
      <c r="AT26" s="7">
        <v>1</v>
      </c>
      <c r="AU26" s="15">
        <v>0</v>
      </c>
      <c r="AV26" s="15">
        <v>-14</v>
      </c>
      <c r="AW26" s="7"/>
      <c r="AX26" s="15"/>
      <c r="AY26" s="15"/>
      <c r="AZ26" s="7"/>
      <c r="BA26" s="15"/>
      <c r="BB26" s="15"/>
      <c r="BC26" s="10">
        <f t="shared" si="0"/>
        <v>33</v>
      </c>
      <c r="BD26" s="43">
        <f t="shared" si="1"/>
        <v>-51</v>
      </c>
      <c r="BE26" s="35">
        <f t="shared" si="2"/>
        <v>14</v>
      </c>
    </row>
    <row r="27" spans="1:57" ht="15" thickBot="1" x14ac:dyDescent="0.4">
      <c r="A27" s="17">
        <f t="shared" si="3"/>
        <v>23</v>
      </c>
      <c r="B27" s="58" t="s">
        <v>61</v>
      </c>
      <c r="C27" s="59" t="s">
        <v>12</v>
      </c>
      <c r="D27" s="23">
        <v>1</v>
      </c>
      <c r="E27" s="15">
        <v>2</v>
      </c>
      <c r="F27" s="15">
        <v>10</v>
      </c>
      <c r="G27" s="25">
        <v>1</v>
      </c>
      <c r="H27" s="15">
        <v>1</v>
      </c>
      <c r="I27" s="15">
        <v>1</v>
      </c>
      <c r="J27" s="23">
        <v>1</v>
      </c>
      <c r="K27" s="15">
        <v>1</v>
      </c>
      <c r="L27" s="15">
        <v>-4</v>
      </c>
      <c r="M27" s="7">
        <v>1</v>
      </c>
      <c r="N27" s="15">
        <v>0</v>
      </c>
      <c r="O27" s="15">
        <v>-24</v>
      </c>
      <c r="P27" s="21">
        <v>1</v>
      </c>
      <c r="Q27" s="28">
        <v>1</v>
      </c>
      <c r="R27" s="15">
        <v>-13</v>
      </c>
      <c r="S27" s="7">
        <v>1</v>
      </c>
      <c r="T27" s="28">
        <v>3</v>
      </c>
      <c r="U27" s="15">
        <v>19</v>
      </c>
      <c r="V27" s="7">
        <v>1</v>
      </c>
      <c r="W27" s="28">
        <v>1</v>
      </c>
      <c r="X27" s="15">
        <v>-15</v>
      </c>
      <c r="Y27" s="13"/>
      <c r="Z27" s="28"/>
      <c r="AA27" s="15"/>
      <c r="AB27" s="7">
        <v>1</v>
      </c>
      <c r="AC27" s="28">
        <v>1</v>
      </c>
      <c r="AD27" s="15">
        <v>-14</v>
      </c>
      <c r="AE27" s="7">
        <v>1</v>
      </c>
      <c r="AF27" s="28">
        <v>0</v>
      </c>
      <c r="AG27" s="15">
        <v>-6</v>
      </c>
      <c r="AH27" s="7">
        <v>1</v>
      </c>
      <c r="AI27" s="15">
        <v>3</v>
      </c>
      <c r="AJ27" s="15">
        <v>15</v>
      </c>
      <c r="AK27" s="7">
        <v>1</v>
      </c>
      <c r="AL27" s="15">
        <v>2</v>
      </c>
      <c r="AM27" s="15">
        <v>7</v>
      </c>
      <c r="AN27" s="7">
        <v>1</v>
      </c>
      <c r="AO27" s="15">
        <v>0</v>
      </c>
      <c r="AP27" s="15">
        <v>-16</v>
      </c>
      <c r="AQ27" s="7">
        <v>1</v>
      </c>
      <c r="AR27" s="15">
        <v>3</v>
      </c>
      <c r="AS27" s="15">
        <v>23</v>
      </c>
      <c r="AT27" s="7">
        <v>1</v>
      </c>
      <c r="AU27" s="15">
        <v>2</v>
      </c>
      <c r="AV27" s="15">
        <v>5</v>
      </c>
      <c r="AW27" s="7"/>
      <c r="AX27" s="15"/>
      <c r="AY27" s="15"/>
      <c r="AZ27" s="7"/>
      <c r="BA27" s="64"/>
      <c r="BB27" s="64"/>
      <c r="BC27" s="10">
        <f t="shared" si="0"/>
        <v>34</v>
      </c>
      <c r="BD27" s="43">
        <f t="shared" si="1"/>
        <v>-12</v>
      </c>
      <c r="BE27" s="35">
        <f t="shared" si="2"/>
        <v>14</v>
      </c>
    </row>
    <row r="28" spans="1:57" s="63" customFormat="1" ht="15" thickBot="1" x14ac:dyDescent="0.4">
      <c r="A28" s="17">
        <f t="shared" si="3"/>
        <v>24</v>
      </c>
      <c r="B28" s="84" t="s">
        <v>91</v>
      </c>
      <c r="C28" s="86" t="s">
        <v>84</v>
      </c>
      <c r="D28" s="23">
        <v>1</v>
      </c>
      <c r="E28" s="15">
        <v>1</v>
      </c>
      <c r="F28" s="15">
        <v>-3</v>
      </c>
      <c r="G28" s="25">
        <v>1</v>
      </c>
      <c r="H28" s="15">
        <v>2</v>
      </c>
      <c r="I28" s="15">
        <v>0</v>
      </c>
      <c r="J28" s="23">
        <v>1</v>
      </c>
      <c r="K28" s="15">
        <v>1</v>
      </c>
      <c r="L28" s="15">
        <v>-9</v>
      </c>
      <c r="M28" s="7">
        <v>1</v>
      </c>
      <c r="N28" s="15">
        <v>1</v>
      </c>
      <c r="O28" s="15">
        <v>-11</v>
      </c>
      <c r="P28" s="21"/>
      <c r="Q28" s="28"/>
      <c r="R28" s="15"/>
      <c r="S28" s="7">
        <v>1</v>
      </c>
      <c r="T28" s="28">
        <v>1</v>
      </c>
      <c r="U28" s="15">
        <v>-12</v>
      </c>
      <c r="V28" s="7">
        <v>1</v>
      </c>
      <c r="W28" s="28">
        <v>1</v>
      </c>
      <c r="X28" s="15">
        <v>-2</v>
      </c>
      <c r="Y28" s="13">
        <v>1</v>
      </c>
      <c r="Z28" s="28">
        <v>2</v>
      </c>
      <c r="AA28" s="15">
        <v>-3</v>
      </c>
      <c r="AB28" s="7">
        <v>1</v>
      </c>
      <c r="AC28" s="28">
        <v>1</v>
      </c>
      <c r="AD28" s="15">
        <v>-10</v>
      </c>
      <c r="AE28" s="7">
        <v>1</v>
      </c>
      <c r="AF28" s="28">
        <v>1</v>
      </c>
      <c r="AG28" s="15">
        <v>-4</v>
      </c>
      <c r="AH28" s="7">
        <v>1</v>
      </c>
      <c r="AI28" s="15">
        <v>1</v>
      </c>
      <c r="AJ28" s="15">
        <v>5</v>
      </c>
      <c r="AK28" s="7">
        <v>1</v>
      </c>
      <c r="AL28" s="15">
        <v>3</v>
      </c>
      <c r="AM28" s="15">
        <v>16</v>
      </c>
      <c r="AN28" s="7">
        <v>1</v>
      </c>
      <c r="AO28" s="15">
        <v>2</v>
      </c>
      <c r="AP28" s="15">
        <v>5</v>
      </c>
      <c r="AQ28" s="7">
        <v>1</v>
      </c>
      <c r="AR28" s="15">
        <v>1</v>
      </c>
      <c r="AS28" s="15">
        <v>-5</v>
      </c>
      <c r="AT28" s="7">
        <v>1</v>
      </c>
      <c r="AU28" s="15">
        <v>0</v>
      </c>
      <c r="AV28" s="15">
        <v>-18</v>
      </c>
      <c r="AW28" s="7"/>
      <c r="AX28" s="15"/>
      <c r="AY28" s="15"/>
      <c r="AZ28" s="7"/>
      <c r="BA28" s="15"/>
      <c r="BB28" s="15"/>
      <c r="BC28" s="10">
        <f t="shared" si="0"/>
        <v>32</v>
      </c>
      <c r="BD28" s="43">
        <f t="shared" si="1"/>
        <v>-51</v>
      </c>
      <c r="BE28" s="35">
        <f t="shared" si="2"/>
        <v>14</v>
      </c>
    </row>
    <row r="29" spans="1:57" ht="15.5" thickTop="1" thickBot="1" x14ac:dyDescent="0.4">
      <c r="A29" s="17">
        <f t="shared" si="3"/>
        <v>25</v>
      </c>
      <c r="B29" s="77" t="s">
        <v>70</v>
      </c>
      <c r="C29" s="78" t="s">
        <v>58</v>
      </c>
      <c r="D29" s="23">
        <v>1</v>
      </c>
      <c r="E29" s="15">
        <v>2</v>
      </c>
      <c r="F29" s="15">
        <v>8</v>
      </c>
      <c r="G29" s="25"/>
      <c r="H29" s="15"/>
      <c r="I29" s="15"/>
      <c r="J29" s="23">
        <v>1</v>
      </c>
      <c r="K29" s="15">
        <v>0</v>
      </c>
      <c r="L29" s="15">
        <v>-21</v>
      </c>
      <c r="M29" s="7">
        <v>1</v>
      </c>
      <c r="N29" s="15">
        <v>2</v>
      </c>
      <c r="O29" s="15">
        <v>6</v>
      </c>
      <c r="P29" s="21">
        <v>1</v>
      </c>
      <c r="Q29" s="28">
        <v>2</v>
      </c>
      <c r="R29" s="15">
        <v>9</v>
      </c>
      <c r="S29" s="7">
        <v>1</v>
      </c>
      <c r="T29" s="28">
        <v>1</v>
      </c>
      <c r="U29" s="15">
        <v>0</v>
      </c>
      <c r="V29" s="7">
        <v>1</v>
      </c>
      <c r="W29" s="28">
        <v>2</v>
      </c>
      <c r="X29" s="15">
        <v>-2</v>
      </c>
      <c r="Y29" s="13">
        <v>1</v>
      </c>
      <c r="Z29" s="28">
        <v>3</v>
      </c>
      <c r="AA29" s="15">
        <v>9</v>
      </c>
      <c r="AB29" s="7">
        <v>1</v>
      </c>
      <c r="AC29" s="28">
        <v>1</v>
      </c>
      <c r="AD29" s="15">
        <v>-5</v>
      </c>
      <c r="AE29" s="7">
        <v>1</v>
      </c>
      <c r="AF29" s="28">
        <v>1</v>
      </c>
      <c r="AG29" s="15">
        <v>-14</v>
      </c>
      <c r="AH29" s="7">
        <v>1</v>
      </c>
      <c r="AI29" s="15">
        <v>0</v>
      </c>
      <c r="AJ29" s="15">
        <v>-25</v>
      </c>
      <c r="AK29" s="7">
        <v>1</v>
      </c>
      <c r="AL29" s="15">
        <v>1</v>
      </c>
      <c r="AM29" s="15">
        <v>-2</v>
      </c>
      <c r="AN29" s="7">
        <v>1</v>
      </c>
      <c r="AO29" s="15">
        <v>1</v>
      </c>
      <c r="AP29" s="15">
        <v>-16</v>
      </c>
      <c r="AQ29" s="7">
        <v>1</v>
      </c>
      <c r="AR29" s="15">
        <v>1</v>
      </c>
      <c r="AS29" s="15">
        <v>-1</v>
      </c>
      <c r="AT29" s="7">
        <v>1</v>
      </c>
      <c r="AU29" s="15">
        <v>2</v>
      </c>
      <c r="AV29" s="15">
        <v>8</v>
      </c>
      <c r="AW29" s="7"/>
      <c r="AX29" s="15"/>
      <c r="AY29" s="15"/>
      <c r="AZ29" s="7"/>
      <c r="BA29" s="64"/>
      <c r="BB29" s="64"/>
      <c r="BC29" s="10">
        <f t="shared" si="0"/>
        <v>33</v>
      </c>
      <c r="BD29" s="43">
        <f t="shared" si="1"/>
        <v>-46</v>
      </c>
      <c r="BE29" s="35">
        <f t="shared" si="2"/>
        <v>14</v>
      </c>
    </row>
    <row r="30" spans="1:57" ht="15" thickBot="1" x14ac:dyDescent="0.4">
      <c r="A30" s="17">
        <f t="shared" si="3"/>
        <v>26</v>
      </c>
      <c r="B30" s="77" t="s">
        <v>124</v>
      </c>
      <c r="C30" s="59" t="s">
        <v>54</v>
      </c>
      <c r="D30" s="23"/>
      <c r="E30" s="15"/>
      <c r="F30" s="15"/>
      <c r="G30" s="25">
        <v>1</v>
      </c>
      <c r="H30" s="15">
        <v>1</v>
      </c>
      <c r="I30" s="15">
        <v>-16</v>
      </c>
      <c r="J30" s="23">
        <v>1</v>
      </c>
      <c r="K30" s="15">
        <v>0</v>
      </c>
      <c r="L30" s="15">
        <v>-14</v>
      </c>
      <c r="M30" s="7">
        <v>1</v>
      </c>
      <c r="N30" s="15">
        <v>1</v>
      </c>
      <c r="O30" s="15">
        <v>-10</v>
      </c>
      <c r="P30" s="21">
        <v>1</v>
      </c>
      <c r="Q30" s="28">
        <v>0</v>
      </c>
      <c r="R30" s="15">
        <v>-21</v>
      </c>
      <c r="S30" s="7">
        <v>1</v>
      </c>
      <c r="T30" s="28">
        <v>0</v>
      </c>
      <c r="U30" s="15">
        <v>-20</v>
      </c>
      <c r="V30" s="7">
        <v>1</v>
      </c>
      <c r="W30" s="28">
        <v>1</v>
      </c>
      <c r="X30" s="15">
        <v>1</v>
      </c>
      <c r="Y30" s="13">
        <v>1</v>
      </c>
      <c r="Z30" s="28">
        <v>1</v>
      </c>
      <c r="AA30" s="15">
        <v>-6</v>
      </c>
      <c r="AB30" s="7">
        <v>1</v>
      </c>
      <c r="AC30" s="28">
        <v>2</v>
      </c>
      <c r="AD30" s="15">
        <v>6</v>
      </c>
      <c r="AE30" s="7">
        <v>1</v>
      </c>
      <c r="AF30" s="28">
        <v>1</v>
      </c>
      <c r="AG30" s="15">
        <v>-9</v>
      </c>
      <c r="AH30" s="7">
        <v>1</v>
      </c>
      <c r="AI30" s="15">
        <v>0</v>
      </c>
      <c r="AJ30" s="15">
        <v>-16</v>
      </c>
      <c r="AK30" s="7">
        <v>1</v>
      </c>
      <c r="AL30" s="15">
        <v>0</v>
      </c>
      <c r="AM30" s="15">
        <v>-27</v>
      </c>
      <c r="AN30" s="7">
        <v>1</v>
      </c>
      <c r="AO30" s="15">
        <v>2</v>
      </c>
      <c r="AP30" s="15">
        <v>-5</v>
      </c>
      <c r="AQ30" s="7">
        <v>1</v>
      </c>
      <c r="AR30" s="15">
        <v>2</v>
      </c>
      <c r="AS30" s="15">
        <v>8</v>
      </c>
      <c r="AT30" s="7">
        <v>1</v>
      </c>
      <c r="AU30" s="15">
        <v>1</v>
      </c>
      <c r="AV30" s="15">
        <v>-5</v>
      </c>
      <c r="AW30" s="7"/>
      <c r="AX30" s="15"/>
      <c r="AY30" s="15"/>
      <c r="AZ30" s="7"/>
      <c r="BA30" s="64"/>
      <c r="BB30" s="64"/>
      <c r="BC30" s="10">
        <f t="shared" si="0"/>
        <v>26</v>
      </c>
      <c r="BD30" s="43">
        <f t="shared" si="1"/>
        <v>-134</v>
      </c>
      <c r="BE30" s="35">
        <f t="shared" si="2"/>
        <v>14</v>
      </c>
    </row>
    <row r="31" spans="1:57" ht="15" thickBot="1" x14ac:dyDescent="0.4">
      <c r="A31" s="17">
        <f t="shared" si="3"/>
        <v>27</v>
      </c>
      <c r="B31" s="93" t="s">
        <v>32</v>
      </c>
      <c r="C31" s="86" t="s">
        <v>12</v>
      </c>
      <c r="D31" s="23">
        <v>1</v>
      </c>
      <c r="E31" s="15">
        <v>2</v>
      </c>
      <c r="F31" s="15">
        <v>13</v>
      </c>
      <c r="G31" s="25">
        <v>1</v>
      </c>
      <c r="H31" s="15">
        <v>3</v>
      </c>
      <c r="I31" s="15">
        <v>19</v>
      </c>
      <c r="J31" s="23">
        <v>1</v>
      </c>
      <c r="K31" s="15">
        <v>3</v>
      </c>
      <c r="L31" s="15">
        <v>24</v>
      </c>
      <c r="M31" s="7">
        <v>1</v>
      </c>
      <c r="N31" s="15">
        <v>3</v>
      </c>
      <c r="O31" s="15">
        <v>28</v>
      </c>
      <c r="P31" s="21"/>
      <c r="Q31" s="28"/>
      <c r="R31" s="15"/>
      <c r="S31" s="7">
        <v>1</v>
      </c>
      <c r="T31" s="28">
        <v>2</v>
      </c>
      <c r="U31" s="15">
        <v>18</v>
      </c>
      <c r="V31" s="7">
        <v>1</v>
      </c>
      <c r="W31" s="28">
        <v>3</v>
      </c>
      <c r="X31" s="15">
        <v>38</v>
      </c>
      <c r="Y31" s="13">
        <v>1</v>
      </c>
      <c r="Z31" s="28">
        <v>2</v>
      </c>
      <c r="AA31" s="15">
        <v>21</v>
      </c>
      <c r="AB31" s="7"/>
      <c r="AC31" s="28"/>
      <c r="AD31" s="15"/>
      <c r="AE31" s="7">
        <v>1</v>
      </c>
      <c r="AF31" s="28">
        <v>3</v>
      </c>
      <c r="AG31" s="15">
        <v>24</v>
      </c>
      <c r="AH31" s="7">
        <v>1</v>
      </c>
      <c r="AI31" s="15">
        <v>2</v>
      </c>
      <c r="AJ31" s="15">
        <v>23</v>
      </c>
      <c r="AK31" s="7">
        <v>1</v>
      </c>
      <c r="AL31" s="15">
        <v>3</v>
      </c>
      <c r="AM31" s="15">
        <v>27</v>
      </c>
      <c r="AN31" s="7">
        <v>1</v>
      </c>
      <c r="AO31" s="15">
        <v>3</v>
      </c>
      <c r="AP31" s="15">
        <v>34</v>
      </c>
      <c r="AQ31" s="7">
        <v>1</v>
      </c>
      <c r="AR31" s="15">
        <v>2</v>
      </c>
      <c r="AS31" s="15">
        <v>18</v>
      </c>
      <c r="AT31" s="7">
        <v>1</v>
      </c>
      <c r="AU31" s="15">
        <v>3</v>
      </c>
      <c r="AV31" s="15">
        <v>29</v>
      </c>
      <c r="AW31" s="7"/>
      <c r="AX31" s="15"/>
      <c r="AY31" s="15"/>
      <c r="AZ31" s="7"/>
      <c r="BA31" s="64"/>
      <c r="BB31" s="64"/>
      <c r="BC31" s="10">
        <f t="shared" si="0"/>
        <v>47</v>
      </c>
      <c r="BD31" s="43">
        <f t="shared" si="1"/>
        <v>316</v>
      </c>
      <c r="BE31" s="35">
        <f t="shared" si="2"/>
        <v>13</v>
      </c>
    </row>
    <row r="32" spans="1:57" ht="15.5" thickTop="1" thickBot="1" x14ac:dyDescent="0.4">
      <c r="A32" s="17">
        <f t="shared" si="3"/>
        <v>28</v>
      </c>
      <c r="B32" s="58" t="s">
        <v>47</v>
      </c>
      <c r="C32" s="59" t="s">
        <v>48</v>
      </c>
      <c r="D32" s="23"/>
      <c r="E32" s="15"/>
      <c r="F32" s="15"/>
      <c r="G32" s="25"/>
      <c r="H32" s="15"/>
      <c r="I32" s="15"/>
      <c r="J32" s="23">
        <v>1</v>
      </c>
      <c r="K32" s="15">
        <v>3</v>
      </c>
      <c r="L32" s="15">
        <v>24</v>
      </c>
      <c r="M32" s="7">
        <v>1</v>
      </c>
      <c r="N32" s="15">
        <v>3</v>
      </c>
      <c r="O32" s="15">
        <v>32</v>
      </c>
      <c r="P32" s="21">
        <v>1</v>
      </c>
      <c r="Q32" s="28">
        <v>3</v>
      </c>
      <c r="R32" s="15">
        <v>27</v>
      </c>
      <c r="S32" s="7">
        <v>1</v>
      </c>
      <c r="T32" s="28">
        <v>2</v>
      </c>
      <c r="U32" s="15">
        <v>14</v>
      </c>
      <c r="V32" s="7">
        <v>1</v>
      </c>
      <c r="W32" s="28">
        <v>3</v>
      </c>
      <c r="X32" s="15">
        <v>16</v>
      </c>
      <c r="Y32" s="13">
        <v>1</v>
      </c>
      <c r="Z32" s="28">
        <v>2</v>
      </c>
      <c r="AA32" s="15">
        <v>4</v>
      </c>
      <c r="AB32" s="7">
        <v>1</v>
      </c>
      <c r="AC32" s="28">
        <v>3</v>
      </c>
      <c r="AD32" s="15">
        <v>26</v>
      </c>
      <c r="AE32" s="7">
        <v>1</v>
      </c>
      <c r="AF32" s="28">
        <v>1</v>
      </c>
      <c r="AG32" s="15">
        <v>1</v>
      </c>
      <c r="AH32" s="7">
        <v>1</v>
      </c>
      <c r="AI32" s="15">
        <v>2</v>
      </c>
      <c r="AJ32" s="15">
        <v>19</v>
      </c>
      <c r="AK32" s="7">
        <v>1</v>
      </c>
      <c r="AL32" s="15">
        <v>2</v>
      </c>
      <c r="AM32" s="15">
        <v>9</v>
      </c>
      <c r="AN32" s="7">
        <v>1</v>
      </c>
      <c r="AO32" s="15">
        <v>2</v>
      </c>
      <c r="AP32" s="15">
        <v>3</v>
      </c>
      <c r="AQ32" s="7">
        <v>1</v>
      </c>
      <c r="AR32" s="15">
        <v>3</v>
      </c>
      <c r="AS32" s="15">
        <v>11</v>
      </c>
      <c r="AT32" s="7">
        <v>1</v>
      </c>
      <c r="AU32" s="15">
        <v>2</v>
      </c>
      <c r="AV32" s="15">
        <v>-2</v>
      </c>
      <c r="AW32" s="7"/>
      <c r="AX32" s="15"/>
      <c r="AY32" s="15"/>
      <c r="AZ32" s="7"/>
      <c r="BA32" s="15"/>
      <c r="BB32" s="15"/>
      <c r="BC32" s="10">
        <f t="shared" si="0"/>
        <v>44</v>
      </c>
      <c r="BD32" s="43">
        <f t="shared" si="1"/>
        <v>184</v>
      </c>
      <c r="BE32" s="35">
        <f t="shared" si="2"/>
        <v>13</v>
      </c>
    </row>
    <row r="33" spans="1:57" ht="14.5" customHeight="1" thickBot="1" x14ac:dyDescent="0.4">
      <c r="A33" s="17">
        <f t="shared" si="3"/>
        <v>29</v>
      </c>
      <c r="B33" s="77" t="s">
        <v>42</v>
      </c>
      <c r="C33" s="78" t="s">
        <v>17</v>
      </c>
      <c r="D33" s="23">
        <v>1</v>
      </c>
      <c r="E33" s="15">
        <v>2</v>
      </c>
      <c r="F33" s="15">
        <v>8</v>
      </c>
      <c r="G33" s="25">
        <v>1</v>
      </c>
      <c r="H33" s="15">
        <v>3</v>
      </c>
      <c r="I33" s="15">
        <v>28</v>
      </c>
      <c r="J33" s="23">
        <v>1</v>
      </c>
      <c r="K33" s="15">
        <v>3</v>
      </c>
      <c r="L33" s="15">
        <v>25</v>
      </c>
      <c r="M33" s="7">
        <v>1</v>
      </c>
      <c r="N33" s="15">
        <v>2</v>
      </c>
      <c r="O33" s="15">
        <v>13</v>
      </c>
      <c r="P33" s="21">
        <v>1</v>
      </c>
      <c r="Q33" s="28">
        <v>2</v>
      </c>
      <c r="R33" s="15">
        <v>18</v>
      </c>
      <c r="S33" s="7">
        <v>1</v>
      </c>
      <c r="T33" s="28">
        <v>2</v>
      </c>
      <c r="U33" s="15">
        <v>21</v>
      </c>
      <c r="V33" s="7"/>
      <c r="W33" s="28"/>
      <c r="X33" s="15"/>
      <c r="Y33" s="13">
        <v>1</v>
      </c>
      <c r="Z33" s="28">
        <v>1</v>
      </c>
      <c r="AA33" s="15">
        <v>0</v>
      </c>
      <c r="AB33" s="7">
        <v>1</v>
      </c>
      <c r="AC33" s="28">
        <v>2</v>
      </c>
      <c r="AD33" s="15">
        <v>11</v>
      </c>
      <c r="AE33" s="7">
        <v>1</v>
      </c>
      <c r="AF33" s="28">
        <v>1</v>
      </c>
      <c r="AG33" s="15">
        <v>-3</v>
      </c>
      <c r="AH33" s="7">
        <v>1</v>
      </c>
      <c r="AI33" s="15">
        <v>2</v>
      </c>
      <c r="AJ33" s="15">
        <v>12</v>
      </c>
      <c r="AK33" s="7">
        <v>1</v>
      </c>
      <c r="AL33" s="15">
        <v>1</v>
      </c>
      <c r="AM33" s="15">
        <v>-5</v>
      </c>
      <c r="AN33" s="7">
        <v>1</v>
      </c>
      <c r="AO33" s="15">
        <v>2</v>
      </c>
      <c r="AP33" s="15">
        <v>13</v>
      </c>
      <c r="AQ33" s="7">
        <v>1</v>
      </c>
      <c r="AR33" s="15">
        <v>2</v>
      </c>
      <c r="AS33" s="15">
        <v>12</v>
      </c>
      <c r="AT33" s="7"/>
      <c r="AU33" s="15"/>
      <c r="AV33" s="15"/>
      <c r="AW33" s="7"/>
      <c r="AX33" s="15"/>
      <c r="AY33" s="15"/>
      <c r="AZ33" s="7"/>
      <c r="BA33" s="64"/>
      <c r="BB33" s="64"/>
      <c r="BC33" s="10">
        <f t="shared" si="0"/>
        <v>38</v>
      </c>
      <c r="BD33" s="43">
        <f t="shared" si="1"/>
        <v>153</v>
      </c>
      <c r="BE33" s="35">
        <f t="shared" si="2"/>
        <v>13</v>
      </c>
    </row>
    <row r="34" spans="1:57" ht="15" thickBot="1" x14ac:dyDescent="0.4">
      <c r="A34" s="17">
        <f t="shared" si="3"/>
        <v>30</v>
      </c>
      <c r="B34" s="75" t="s">
        <v>83</v>
      </c>
      <c r="C34" s="60" t="s">
        <v>84</v>
      </c>
      <c r="D34" s="23">
        <v>1</v>
      </c>
      <c r="E34" s="15">
        <v>2</v>
      </c>
      <c r="F34" s="15">
        <v>5</v>
      </c>
      <c r="G34" s="25">
        <v>1</v>
      </c>
      <c r="H34" s="15">
        <v>2</v>
      </c>
      <c r="I34" s="15">
        <v>9</v>
      </c>
      <c r="J34" s="23">
        <v>1</v>
      </c>
      <c r="K34" s="15">
        <v>1</v>
      </c>
      <c r="L34" s="15">
        <v>-7</v>
      </c>
      <c r="M34" s="7">
        <v>1</v>
      </c>
      <c r="N34" s="15">
        <v>0</v>
      </c>
      <c r="O34" s="15">
        <v>-26</v>
      </c>
      <c r="P34" s="21">
        <v>1</v>
      </c>
      <c r="Q34" s="28">
        <v>3</v>
      </c>
      <c r="R34" s="15">
        <v>26</v>
      </c>
      <c r="S34" s="7"/>
      <c r="T34" s="28"/>
      <c r="U34" s="15"/>
      <c r="V34" s="7"/>
      <c r="W34" s="28"/>
      <c r="X34" s="15"/>
      <c r="Y34" s="13">
        <v>1</v>
      </c>
      <c r="Z34" s="92">
        <v>3</v>
      </c>
      <c r="AA34" s="87">
        <v>26</v>
      </c>
      <c r="AB34" s="7">
        <v>1</v>
      </c>
      <c r="AC34" s="28">
        <v>3</v>
      </c>
      <c r="AD34" s="15">
        <v>21</v>
      </c>
      <c r="AE34" s="7">
        <v>1</v>
      </c>
      <c r="AF34" s="28">
        <v>3</v>
      </c>
      <c r="AG34" s="15">
        <v>11</v>
      </c>
      <c r="AH34" s="7">
        <v>1</v>
      </c>
      <c r="AI34" s="15">
        <v>2</v>
      </c>
      <c r="AJ34" s="15">
        <v>8</v>
      </c>
      <c r="AK34" s="7">
        <v>1</v>
      </c>
      <c r="AL34" s="15">
        <v>2</v>
      </c>
      <c r="AM34" s="15">
        <v>20</v>
      </c>
      <c r="AN34" s="7">
        <v>1</v>
      </c>
      <c r="AO34" s="15">
        <v>3</v>
      </c>
      <c r="AP34" s="15">
        <v>18</v>
      </c>
      <c r="AQ34" s="7">
        <v>1</v>
      </c>
      <c r="AR34" s="15">
        <v>2</v>
      </c>
      <c r="AS34" s="15">
        <v>18</v>
      </c>
      <c r="AT34" s="7">
        <v>1</v>
      </c>
      <c r="AU34" s="15">
        <v>1</v>
      </c>
      <c r="AV34" s="15">
        <v>-9</v>
      </c>
      <c r="AW34" s="7"/>
      <c r="AX34" s="15"/>
      <c r="AY34" s="15"/>
      <c r="AZ34" s="7"/>
      <c r="BA34" s="15"/>
      <c r="BB34" s="15"/>
      <c r="BC34" s="10">
        <f t="shared" si="0"/>
        <v>40</v>
      </c>
      <c r="BD34" s="43">
        <f t="shared" si="1"/>
        <v>120</v>
      </c>
      <c r="BE34" s="35">
        <f t="shared" si="2"/>
        <v>13</v>
      </c>
    </row>
    <row r="35" spans="1:57" ht="15.5" thickTop="1" thickBot="1" x14ac:dyDescent="0.4">
      <c r="A35" s="17">
        <f t="shared" si="3"/>
        <v>31</v>
      </c>
      <c r="B35" s="72" t="s">
        <v>89</v>
      </c>
      <c r="C35" s="85" t="s">
        <v>84</v>
      </c>
      <c r="D35" s="23">
        <v>1</v>
      </c>
      <c r="E35" s="15">
        <v>2</v>
      </c>
      <c r="F35" s="15">
        <v>5</v>
      </c>
      <c r="G35" s="25">
        <v>1</v>
      </c>
      <c r="H35" s="15">
        <v>2</v>
      </c>
      <c r="I35" s="15">
        <v>9</v>
      </c>
      <c r="J35" s="23">
        <v>1</v>
      </c>
      <c r="K35" s="15">
        <v>1</v>
      </c>
      <c r="L35" s="15">
        <v>-7</v>
      </c>
      <c r="M35" s="7">
        <v>1</v>
      </c>
      <c r="N35" s="15">
        <v>0</v>
      </c>
      <c r="O35" s="15">
        <v>-26</v>
      </c>
      <c r="P35" s="21">
        <v>1</v>
      </c>
      <c r="Q35" s="28">
        <v>3</v>
      </c>
      <c r="R35" s="15">
        <v>26</v>
      </c>
      <c r="S35" s="7"/>
      <c r="T35" s="28"/>
      <c r="U35" s="15"/>
      <c r="V35" s="7"/>
      <c r="W35" s="28"/>
      <c r="X35" s="15"/>
      <c r="Y35" s="13">
        <v>1</v>
      </c>
      <c r="Z35" s="28">
        <v>3</v>
      </c>
      <c r="AA35" s="15">
        <v>26</v>
      </c>
      <c r="AB35" s="7">
        <v>1</v>
      </c>
      <c r="AC35" s="28">
        <v>3</v>
      </c>
      <c r="AD35" s="15">
        <v>21</v>
      </c>
      <c r="AE35" s="7">
        <v>1</v>
      </c>
      <c r="AF35" s="28">
        <v>3</v>
      </c>
      <c r="AG35" s="15">
        <v>11</v>
      </c>
      <c r="AH35" s="7">
        <v>1</v>
      </c>
      <c r="AI35" s="15">
        <v>2</v>
      </c>
      <c r="AJ35" s="15">
        <v>8</v>
      </c>
      <c r="AK35" s="7">
        <v>1</v>
      </c>
      <c r="AL35" s="15">
        <v>2</v>
      </c>
      <c r="AM35" s="15">
        <v>20</v>
      </c>
      <c r="AN35" s="7">
        <v>1</v>
      </c>
      <c r="AO35" s="15">
        <v>3</v>
      </c>
      <c r="AP35" s="15">
        <v>18</v>
      </c>
      <c r="AQ35" s="7">
        <v>1</v>
      </c>
      <c r="AR35" s="15">
        <v>2</v>
      </c>
      <c r="AS35" s="15">
        <v>18</v>
      </c>
      <c r="AT35" s="7">
        <v>1</v>
      </c>
      <c r="AU35" s="15">
        <v>1</v>
      </c>
      <c r="AV35" s="15">
        <v>-9</v>
      </c>
      <c r="AW35" s="7"/>
      <c r="AX35" s="15"/>
      <c r="AY35" s="15"/>
      <c r="AZ35" s="7"/>
      <c r="BA35" s="15"/>
      <c r="BB35" s="15"/>
      <c r="BC35" s="10">
        <f t="shared" si="0"/>
        <v>40</v>
      </c>
      <c r="BD35" s="43">
        <f t="shared" si="1"/>
        <v>120</v>
      </c>
      <c r="BE35" s="35">
        <f t="shared" si="2"/>
        <v>13</v>
      </c>
    </row>
    <row r="36" spans="1:57" ht="15" thickBot="1" x14ac:dyDescent="0.4">
      <c r="A36" s="17">
        <f t="shared" si="3"/>
        <v>32</v>
      </c>
      <c r="B36" s="72" t="s">
        <v>51</v>
      </c>
      <c r="C36" s="85" t="s">
        <v>52</v>
      </c>
      <c r="D36" s="23"/>
      <c r="E36" s="15"/>
      <c r="F36" s="15"/>
      <c r="G36" s="25">
        <v>1</v>
      </c>
      <c r="H36" s="15">
        <v>2</v>
      </c>
      <c r="I36" s="15">
        <v>10</v>
      </c>
      <c r="J36" s="23">
        <v>1</v>
      </c>
      <c r="K36" s="15">
        <v>2</v>
      </c>
      <c r="L36" s="15">
        <v>16</v>
      </c>
      <c r="M36" s="7">
        <v>1</v>
      </c>
      <c r="N36" s="15">
        <v>3</v>
      </c>
      <c r="O36" s="15">
        <v>13</v>
      </c>
      <c r="P36" s="21">
        <v>1</v>
      </c>
      <c r="Q36" s="28">
        <v>1</v>
      </c>
      <c r="R36" s="15">
        <v>-2</v>
      </c>
      <c r="S36" s="7">
        <v>1</v>
      </c>
      <c r="T36" s="28">
        <v>2</v>
      </c>
      <c r="U36" s="15">
        <v>18</v>
      </c>
      <c r="V36" s="7">
        <v>1</v>
      </c>
      <c r="W36" s="28">
        <v>2</v>
      </c>
      <c r="X36" s="15">
        <v>18</v>
      </c>
      <c r="Y36" s="13">
        <v>1</v>
      </c>
      <c r="Z36" s="28">
        <v>2</v>
      </c>
      <c r="AA36" s="15">
        <v>0</v>
      </c>
      <c r="AB36" s="7">
        <v>1</v>
      </c>
      <c r="AC36" s="28">
        <v>2</v>
      </c>
      <c r="AD36" s="15">
        <v>13</v>
      </c>
      <c r="AE36" s="7">
        <v>1</v>
      </c>
      <c r="AF36" s="28">
        <v>2</v>
      </c>
      <c r="AG36" s="15">
        <v>8</v>
      </c>
      <c r="AH36" s="7">
        <v>1</v>
      </c>
      <c r="AI36" s="15">
        <v>2</v>
      </c>
      <c r="AJ36" s="15">
        <v>21</v>
      </c>
      <c r="AK36" s="7">
        <v>1</v>
      </c>
      <c r="AL36" s="15">
        <v>2</v>
      </c>
      <c r="AM36" s="15">
        <v>15</v>
      </c>
      <c r="AN36" s="7">
        <v>1</v>
      </c>
      <c r="AO36" s="15">
        <v>3</v>
      </c>
      <c r="AP36" s="15">
        <v>22</v>
      </c>
      <c r="AQ36" s="7"/>
      <c r="AR36" s="15"/>
      <c r="AS36" s="15"/>
      <c r="AT36" s="7">
        <v>1</v>
      </c>
      <c r="AU36" s="15">
        <v>3</v>
      </c>
      <c r="AV36" s="15">
        <v>25</v>
      </c>
      <c r="AW36" s="7"/>
      <c r="AX36" s="15"/>
      <c r="AY36" s="15"/>
      <c r="AZ36" s="7"/>
      <c r="BA36" s="15"/>
      <c r="BB36" s="15"/>
      <c r="BC36" s="10">
        <f t="shared" si="0"/>
        <v>41</v>
      </c>
      <c r="BD36" s="43">
        <f t="shared" si="1"/>
        <v>177</v>
      </c>
      <c r="BE36" s="35">
        <f t="shared" si="2"/>
        <v>13</v>
      </c>
    </row>
    <row r="37" spans="1:57" ht="15" thickBot="1" x14ac:dyDescent="0.4">
      <c r="A37" s="17">
        <f t="shared" si="3"/>
        <v>33</v>
      </c>
      <c r="B37" s="84" t="s">
        <v>55</v>
      </c>
      <c r="C37" s="86" t="s">
        <v>52</v>
      </c>
      <c r="D37" s="23"/>
      <c r="E37" s="15"/>
      <c r="F37" s="15"/>
      <c r="G37" s="25">
        <v>1</v>
      </c>
      <c r="H37" s="15">
        <v>2</v>
      </c>
      <c r="I37" s="15">
        <v>10</v>
      </c>
      <c r="J37" s="23">
        <v>1</v>
      </c>
      <c r="K37" s="15">
        <v>2</v>
      </c>
      <c r="L37" s="15">
        <v>16</v>
      </c>
      <c r="M37" s="7">
        <v>1</v>
      </c>
      <c r="N37" s="15">
        <v>3</v>
      </c>
      <c r="O37" s="15">
        <v>13</v>
      </c>
      <c r="P37" s="21">
        <v>1</v>
      </c>
      <c r="Q37" s="28">
        <v>1</v>
      </c>
      <c r="R37" s="15">
        <v>-2</v>
      </c>
      <c r="S37" s="7">
        <v>1</v>
      </c>
      <c r="T37" s="28">
        <v>2</v>
      </c>
      <c r="U37" s="15">
        <v>18</v>
      </c>
      <c r="V37" s="7">
        <v>1</v>
      </c>
      <c r="W37" s="28">
        <v>2</v>
      </c>
      <c r="X37" s="15">
        <v>18</v>
      </c>
      <c r="Y37" s="13">
        <v>1</v>
      </c>
      <c r="Z37" s="28">
        <v>2</v>
      </c>
      <c r="AA37" s="15">
        <v>0</v>
      </c>
      <c r="AB37" s="7">
        <v>1</v>
      </c>
      <c r="AC37" s="28">
        <v>2</v>
      </c>
      <c r="AD37" s="15">
        <v>13</v>
      </c>
      <c r="AE37" s="7">
        <v>1</v>
      </c>
      <c r="AF37" s="28">
        <v>2</v>
      </c>
      <c r="AG37" s="15">
        <v>8</v>
      </c>
      <c r="AH37" s="7">
        <v>1</v>
      </c>
      <c r="AI37" s="15">
        <v>2</v>
      </c>
      <c r="AJ37" s="15">
        <v>21</v>
      </c>
      <c r="AK37" s="7">
        <v>1</v>
      </c>
      <c r="AL37" s="15">
        <v>2</v>
      </c>
      <c r="AM37" s="15">
        <v>15</v>
      </c>
      <c r="AN37" s="7">
        <v>1</v>
      </c>
      <c r="AO37" s="15">
        <v>3</v>
      </c>
      <c r="AP37" s="15">
        <v>22</v>
      </c>
      <c r="AQ37" s="7"/>
      <c r="AR37" s="15"/>
      <c r="AS37" s="15"/>
      <c r="AT37" s="7">
        <v>1</v>
      </c>
      <c r="AU37" s="15">
        <v>3</v>
      </c>
      <c r="AV37" s="15">
        <v>25</v>
      </c>
      <c r="AW37" s="7"/>
      <c r="AX37" s="15"/>
      <c r="AY37" s="15"/>
      <c r="AZ37" s="7"/>
      <c r="BA37" s="15"/>
      <c r="BB37" s="15"/>
      <c r="BC37" s="10">
        <f t="shared" si="0"/>
        <v>41</v>
      </c>
      <c r="BD37" s="43">
        <f t="shared" si="1"/>
        <v>177</v>
      </c>
      <c r="BE37" s="35">
        <f t="shared" si="2"/>
        <v>13</v>
      </c>
    </row>
    <row r="38" spans="1:57" ht="15.5" thickTop="1" thickBot="1" x14ac:dyDescent="0.4">
      <c r="A38" s="17">
        <f t="shared" si="3"/>
        <v>34</v>
      </c>
      <c r="B38" s="58" t="s">
        <v>71</v>
      </c>
      <c r="C38" s="59" t="s">
        <v>16</v>
      </c>
      <c r="D38" s="23"/>
      <c r="E38" s="15"/>
      <c r="F38" s="15"/>
      <c r="G38" s="25"/>
      <c r="H38" s="15"/>
      <c r="I38" s="15"/>
      <c r="J38" s="23">
        <v>1</v>
      </c>
      <c r="K38" s="15">
        <v>3</v>
      </c>
      <c r="L38" s="15">
        <v>22</v>
      </c>
      <c r="M38" s="7">
        <v>1</v>
      </c>
      <c r="N38" s="15">
        <v>2</v>
      </c>
      <c r="O38" s="15">
        <v>-1</v>
      </c>
      <c r="P38" s="21">
        <v>1</v>
      </c>
      <c r="Q38" s="28">
        <v>1</v>
      </c>
      <c r="R38" s="15">
        <v>2</v>
      </c>
      <c r="S38" s="7">
        <v>1</v>
      </c>
      <c r="T38" s="28">
        <v>1</v>
      </c>
      <c r="U38" s="15">
        <v>-10</v>
      </c>
      <c r="V38" s="7">
        <v>1</v>
      </c>
      <c r="W38" s="28">
        <v>3</v>
      </c>
      <c r="X38" s="15">
        <v>25</v>
      </c>
      <c r="Y38" s="13">
        <v>1</v>
      </c>
      <c r="Z38" s="28">
        <v>2</v>
      </c>
      <c r="AA38" s="15">
        <v>0</v>
      </c>
      <c r="AB38" s="7">
        <v>1</v>
      </c>
      <c r="AC38" s="28">
        <v>2</v>
      </c>
      <c r="AD38" s="15">
        <v>9</v>
      </c>
      <c r="AE38" s="7">
        <v>1</v>
      </c>
      <c r="AF38" s="28">
        <v>2</v>
      </c>
      <c r="AG38" s="15">
        <v>0</v>
      </c>
      <c r="AH38" s="7">
        <v>1</v>
      </c>
      <c r="AI38" s="15">
        <v>3</v>
      </c>
      <c r="AJ38" s="15">
        <v>13</v>
      </c>
      <c r="AK38" s="7">
        <v>1</v>
      </c>
      <c r="AL38" s="15">
        <v>2</v>
      </c>
      <c r="AM38" s="15">
        <v>11</v>
      </c>
      <c r="AN38" s="7">
        <v>1</v>
      </c>
      <c r="AO38" s="15">
        <v>3</v>
      </c>
      <c r="AP38" s="15">
        <v>14</v>
      </c>
      <c r="AQ38" s="7">
        <v>1</v>
      </c>
      <c r="AR38" s="15">
        <v>1</v>
      </c>
      <c r="AS38" s="15">
        <v>-7</v>
      </c>
      <c r="AT38" s="7">
        <v>1</v>
      </c>
      <c r="AU38" s="15">
        <v>3</v>
      </c>
      <c r="AV38" s="15">
        <v>22</v>
      </c>
      <c r="AW38" s="7"/>
      <c r="AX38" s="15"/>
      <c r="AY38" s="15"/>
      <c r="AZ38" s="7"/>
      <c r="BA38" s="64"/>
      <c r="BB38" s="64"/>
      <c r="BC38" s="10">
        <f t="shared" si="0"/>
        <v>41</v>
      </c>
      <c r="BD38" s="43">
        <f t="shared" si="1"/>
        <v>100</v>
      </c>
      <c r="BE38" s="35">
        <f t="shared" si="2"/>
        <v>13</v>
      </c>
    </row>
    <row r="39" spans="1:57" ht="15" thickBot="1" x14ac:dyDescent="0.4">
      <c r="A39" s="17">
        <f t="shared" si="3"/>
        <v>35</v>
      </c>
      <c r="B39" s="72" t="s">
        <v>74</v>
      </c>
      <c r="C39" s="85" t="s">
        <v>16</v>
      </c>
      <c r="D39" s="22"/>
      <c r="E39" s="15"/>
      <c r="F39" s="15"/>
      <c r="G39" s="25"/>
      <c r="H39" s="15"/>
      <c r="I39" s="15"/>
      <c r="J39" s="23">
        <v>1</v>
      </c>
      <c r="K39" s="15">
        <v>3</v>
      </c>
      <c r="L39" s="15">
        <v>22</v>
      </c>
      <c r="M39" s="7">
        <v>1</v>
      </c>
      <c r="N39" s="15">
        <v>2</v>
      </c>
      <c r="O39" s="15">
        <v>-1</v>
      </c>
      <c r="P39" s="21">
        <v>1</v>
      </c>
      <c r="Q39" s="28">
        <v>1</v>
      </c>
      <c r="R39" s="15">
        <v>2</v>
      </c>
      <c r="S39" s="7">
        <v>1</v>
      </c>
      <c r="T39" s="28">
        <v>1</v>
      </c>
      <c r="U39" s="15">
        <v>-10</v>
      </c>
      <c r="V39" s="7">
        <v>1</v>
      </c>
      <c r="W39" s="28">
        <v>3</v>
      </c>
      <c r="X39" s="15">
        <v>25</v>
      </c>
      <c r="Y39" s="13">
        <v>1</v>
      </c>
      <c r="Z39" s="28">
        <v>2</v>
      </c>
      <c r="AA39" s="15">
        <v>0</v>
      </c>
      <c r="AB39" s="7">
        <v>1</v>
      </c>
      <c r="AC39" s="28">
        <v>2</v>
      </c>
      <c r="AD39" s="15">
        <v>9</v>
      </c>
      <c r="AE39" s="7">
        <v>1</v>
      </c>
      <c r="AF39" s="28">
        <v>2</v>
      </c>
      <c r="AG39" s="15">
        <v>0</v>
      </c>
      <c r="AH39" s="7">
        <v>1</v>
      </c>
      <c r="AI39" s="15">
        <v>3</v>
      </c>
      <c r="AJ39" s="15">
        <v>13</v>
      </c>
      <c r="AK39" s="7">
        <v>1</v>
      </c>
      <c r="AL39" s="15">
        <v>2</v>
      </c>
      <c r="AM39" s="15">
        <v>11</v>
      </c>
      <c r="AN39" s="7">
        <v>1</v>
      </c>
      <c r="AO39" s="15">
        <v>3</v>
      </c>
      <c r="AP39" s="15">
        <v>14</v>
      </c>
      <c r="AQ39" s="7">
        <v>1</v>
      </c>
      <c r="AR39" s="15">
        <v>1</v>
      </c>
      <c r="AS39" s="15">
        <v>-7</v>
      </c>
      <c r="AT39" s="7">
        <v>1</v>
      </c>
      <c r="AU39" s="15">
        <v>3</v>
      </c>
      <c r="AV39" s="15">
        <v>22</v>
      </c>
      <c r="AW39" s="7"/>
      <c r="AX39" s="15"/>
      <c r="AY39" s="15"/>
      <c r="AZ39" s="7"/>
      <c r="BA39" s="15"/>
      <c r="BB39" s="15"/>
      <c r="BC39" s="10">
        <f t="shared" si="0"/>
        <v>41</v>
      </c>
      <c r="BD39" s="43">
        <f t="shared" si="1"/>
        <v>100</v>
      </c>
      <c r="BE39" s="35">
        <f t="shared" si="2"/>
        <v>13</v>
      </c>
    </row>
    <row r="40" spans="1:57" ht="15" thickBot="1" x14ac:dyDescent="0.4">
      <c r="A40" s="17">
        <f t="shared" si="3"/>
        <v>36</v>
      </c>
      <c r="B40" s="84" t="s">
        <v>34</v>
      </c>
      <c r="C40" s="86" t="s">
        <v>17</v>
      </c>
      <c r="D40" s="23">
        <v>1</v>
      </c>
      <c r="E40" s="15">
        <v>1</v>
      </c>
      <c r="F40" s="15">
        <v>-5</v>
      </c>
      <c r="G40" s="88">
        <v>1</v>
      </c>
      <c r="H40" s="89">
        <v>1</v>
      </c>
      <c r="I40" s="89">
        <v>-9</v>
      </c>
      <c r="J40" s="23">
        <v>1</v>
      </c>
      <c r="K40" s="31">
        <v>3</v>
      </c>
      <c r="L40" s="31">
        <v>15</v>
      </c>
      <c r="M40" s="7">
        <v>1</v>
      </c>
      <c r="N40" s="15">
        <v>3</v>
      </c>
      <c r="O40" s="15">
        <v>22</v>
      </c>
      <c r="P40" s="21">
        <v>1</v>
      </c>
      <c r="Q40" s="28">
        <v>3</v>
      </c>
      <c r="R40" s="15">
        <v>32</v>
      </c>
      <c r="S40" s="7">
        <v>1</v>
      </c>
      <c r="T40" s="28">
        <v>3</v>
      </c>
      <c r="U40" s="15">
        <v>19</v>
      </c>
      <c r="V40" s="7">
        <v>1</v>
      </c>
      <c r="W40" s="28">
        <v>1</v>
      </c>
      <c r="X40" s="15">
        <v>0</v>
      </c>
      <c r="Y40" s="13">
        <v>1</v>
      </c>
      <c r="Z40" s="28">
        <v>1</v>
      </c>
      <c r="AA40" s="15">
        <v>8</v>
      </c>
      <c r="AB40" s="7"/>
      <c r="AC40" s="28"/>
      <c r="AD40" s="15"/>
      <c r="AE40" s="7">
        <v>1</v>
      </c>
      <c r="AF40" s="28">
        <v>2</v>
      </c>
      <c r="AG40" s="15">
        <v>12</v>
      </c>
      <c r="AH40" s="7"/>
      <c r="AI40" s="15"/>
      <c r="AJ40" s="15"/>
      <c r="AK40" s="7">
        <v>1</v>
      </c>
      <c r="AL40" s="15">
        <v>2</v>
      </c>
      <c r="AM40" s="15">
        <v>9</v>
      </c>
      <c r="AN40" s="7">
        <v>1</v>
      </c>
      <c r="AO40" s="15">
        <v>1</v>
      </c>
      <c r="AP40" s="15">
        <v>-2</v>
      </c>
      <c r="AQ40" s="7">
        <v>1</v>
      </c>
      <c r="AR40" s="15">
        <v>1</v>
      </c>
      <c r="AS40" s="15">
        <v>-5</v>
      </c>
      <c r="AT40" s="7">
        <v>1</v>
      </c>
      <c r="AU40" s="15">
        <v>0</v>
      </c>
      <c r="AV40" s="15">
        <v>-9</v>
      </c>
      <c r="AW40" s="7"/>
      <c r="AX40" s="15"/>
      <c r="AY40" s="15"/>
      <c r="AZ40" s="7"/>
      <c r="BA40" s="15"/>
      <c r="BB40" s="15"/>
      <c r="BC40" s="10">
        <f t="shared" si="0"/>
        <v>35</v>
      </c>
      <c r="BD40" s="43">
        <f t="shared" si="1"/>
        <v>87</v>
      </c>
      <c r="BE40" s="35">
        <f t="shared" si="2"/>
        <v>13</v>
      </c>
    </row>
    <row r="41" spans="1:57" ht="15.5" thickTop="1" thickBot="1" x14ac:dyDescent="0.4">
      <c r="A41" s="17">
        <f t="shared" si="3"/>
        <v>37</v>
      </c>
      <c r="B41" s="77" t="s">
        <v>37</v>
      </c>
      <c r="C41" s="59" t="s">
        <v>38</v>
      </c>
      <c r="D41" s="23">
        <v>1</v>
      </c>
      <c r="E41" s="15">
        <v>2</v>
      </c>
      <c r="F41" s="15">
        <v>6</v>
      </c>
      <c r="G41" s="25">
        <v>1</v>
      </c>
      <c r="H41" s="15">
        <v>2</v>
      </c>
      <c r="I41" s="15">
        <v>6</v>
      </c>
      <c r="J41" s="23">
        <v>1</v>
      </c>
      <c r="K41" s="15">
        <v>2</v>
      </c>
      <c r="L41" s="15">
        <v>15</v>
      </c>
      <c r="M41" s="7">
        <v>1</v>
      </c>
      <c r="N41" s="15">
        <v>2</v>
      </c>
      <c r="O41" s="15">
        <v>11</v>
      </c>
      <c r="P41" s="21">
        <v>1</v>
      </c>
      <c r="Q41" s="28">
        <v>2</v>
      </c>
      <c r="R41" s="15">
        <v>0</v>
      </c>
      <c r="S41" s="7">
        <v>1</v>
      </c>
      <c r="T41" s="28">
        <v>1</v>
      </c>
      <c r="U41" s="15">
        <v>1</v>
      </c>
      <c r="V41" s="7">
        <v>1</v>
      </c>
      <c r="W41" s="28">
        <v>2</v>
      </c>
      <c r="X41" s="15">
        <v>4</v>
      </c>
      <c r="Y41" s="13">
        <v>1</v>
      </c>
      <c r="Z41" s="28">
        <v>3</v>
      </c>
      <c r="AA41" s="15">
        <v>18</v>
      </c>
      <c r="AB41" s="7">
        <v>1</v>
      </c>
      <c r="AC41" s="28">
        <v>2</v>
      </c>
      <c r="AD41" s="15">
        <v>7</v>
      </c>
      <c r="AE41" s="7"/>
      <c r="AF41" s="28"/>
      <c r="AG41" s="15"/>
      <c r="AH41" s="7">
        <v>1</v>
      </c>
      <c r="AI41" s="15">
        <v>1</v>
      </c>
      <c r="AJ41" s="15">
        <v>-8</v>
      </c>
      <c r="AK41" s="7">
        <v>1</v>
      </c>
      <c r="AL41" s="15">
        <v>2</v>
      </c>
      <c r="AM41" s="15">
        <v>12</v>
      </c>
      <c r="AN41" s="7"/>
      <c r="AO41" s="15"/>
      <c r="AP41" s="15"/>
      <c r="AQ41" s="7">
        <v>1</v>
      </c>
      <c r="AR41" s="15">
        <v>1</v>
      </c>
      <c r="AS41" s="15">
        <v>-1</v>
      </c>
      <c r="AT41" s="7">
        <v>1</v>
      </c>
      <c r="AU41" s="15">
        <v>0</v>
      </c>
      <c r="AV41" s="15">
        <v>-10</v>
      </c>
      <c r="AW41" s="7"/>
      <c r="AX41" s="15"/>
      <c r="AY41" s="15"/>
      <c r="AZ41" s="7"/>
      <c r="BA41" s="64"/>
      <c r="BB41" s="64"/>
      <c r="BC41" s="10">
        <f t="shared" si="0"/>
        <v>35</v>
      </c>
      <c r="BD41" s="43">
        <f t="shared" si="1"/>
        <v>61</v>
      </c>
      <c r="BE41" s="35">
        <f t="shared" si="2"/>
        <v>13</v>
      </c>
    </row>
    <row r="42" spans="1:57" ht="15" thickBot="1" x14ac:dyDescent="0.4">
      <c r="A42" s="17">
        <f t="shared" si="3"/>
        <v>38</v>
      </c>
      <c r="B42" s="58" t="s">
        <v>64</v>
      </c>
      <c r="C42" s="59" t="s">
        <v>12</v>
      </c>
      <c r="D42" s="23">
        <v>1</v>
      </c>
      <c r="E42" s="15">
        <v>1</v>
      </c>
      <c r="F42" s="15">
        <v>-2</v>
      </c>
      <c r="G42" s="25">
        <v>1</v>
      </c>
      <c r="H42" s="15">
        <v>2</v>
      </c>
      <c r="I42" s="15">
        <v>9</v>
      </c>
      <c r="J42" s="23"/>
      <c r="K42" s="15"/>
      <c r="L42" s="15"/>
      <c r="M42" s="7">
        <v>1</v>
      </c>
      <c r="N42" s="15">
        <v>2</v>
      </c>
      <c r="O42" s="15">
        <v>-2</v>
      </c>
      <c r="P42" s="21">
        <v>1</v>
      </c>
      <c r="Q42" s="28">
        <v>2</v>
      </c>
      <c r="R42" s="15">
        <v>7</v>
      </c>
      <c r="S42" s="7">
        <v>1</v>
      </c>
      <c r="T42" s="28">
        <v>1</v>
      </c>
      <c r="U42" s="15">
        <v>7</v>
      </c>
      <c r="V42" s="7">
        <v>1</v>
      </c>
      <c r="W42" s="28">
        <v>2</v>
      </c>
      <c r="X42" s="15">
        <v>-2</v>
      </c>
      <c r="Y42" s="13">
        <v>1</v>
      </c>
      <c r="Z42" s="28">
        <v>3</v>
      </c>
      <c r="AA42" s="15">
        <v>21</v>
      </c>
      <c r="AB42" s="7">
        <v>1</v>
      </c>
      <c r="AC42" s="28">
        <v>2</v>
      </c>
      <c r="AD42" s="15">
        <v>5</v>
      </c>
      <c r="AE42" s="7">
        <v>1</v>
      </c>
      <c r="AF42" s="28">
        <v>2</v>
      </c>
      <c r="AG42" s="15">
        <v>-1</v>
      </c>
      <c r="AH42" s="7"/>
      <c r="AI42" s="15"/>
      <c r="AJ42" s="15"/>
      <c r="AK42" s="7">
        <v>1</v>
      </c>
      <c r="AL42" s="15">
        <v>1</v>
      </c>
      <c r="AM42" s="15">
        <v>6</v>
      </c>
      <c r="AN42" s="7">
        <v>1</v>
      </c>
      <c r="AO42" s="15">
        <v>0</v>
      </c>
      <c r="AP42" s="15">
        <v>-18</v>
      </c>
      <c r="AQ42" s="7">
        <v>1</v>
      </c>
      <c r="AR42" s="15">
        <v>3</v>
      </c>
      <c r="AS42" s="15">
        <v>28</v>
      </c>
      <c r="AT42" s="7">
        <v>1</v>
      </c>
      <c r="AU42" s="15">
        <v>1</v>
      </c>
      <c r="AV42" s="15">
        <v>-5</v>
      </c>
      <c r="AW42" s="7"/>
      <c r="AX42" s="15"/>
      <c r="AY42" s="15"/>
      <c r="AZ42" s="7"/>
      <c r="BA42" s="64"/>
      <c r="BB42" s="64"/>
      <c r="BC42" s="10">
        <f t="shared" si="0"/>
        <v>35</v>
      </c>
      <c r="BD42" s="43">
        <f t="shared" si="1"/>
        <v>53</v>
      </c>
      <c r="BE42" s="35">
        <f t="shared" si="2"/>
        <v>13</v>
      </c>
    </row>
    <row r="43" spans="1:57" ht="15" thickBot="1" x14ac:dyDescent="0.4">
      <c r="A43" s="17">
        <f t="shared" si="3"/>
        <v>39</v>
      </c>
      <c r="B43" s="61" t="s">
        <v>39</v>
      </c>
      <c r="C43" s="60" t="s">
        <v>40</v>
      </c>
      <c r="D43" s="23">
        <v>1</v>
      </c>
      <c r="E43" s="15">
        <v>2</v>
      </c>
      <c r="F43" s="15">
        <v>9</v>
      </c>
      <c r="G43" s="25">
        <v>1</v>
      </c>
      <c r="H43" s="15">
        <v>2</v>
      </c>
      <c r="I43" s="15">
        <v>3</v>
      </c>
      <c r="J43" s="23">
        <v>1</v>
      </c>
      <c r="K43" s="15">
        <v>1</v>
      </c>
      <c r="L43" s="15">
        <v>-8</v>
      </c>
      <c r="M43" s="7">
        <v>1</v>
      </c>
      <c r="N43" s="15">
        <v>2</v>
      </c>
      <c r="O43" s="15">
        <v>10</v>
      </c>
      <c r="P43" s="21">
        <v>1</v>
      </c>
      <c r="Q43" s="28">
        <v>3</v>
      </c>
      <c r="R43" s="15">
        <v>22</v>
      </c>
      <c r="S43" s="7">
        <v>1</v>
      </c>
      <c r="T43" s="28">
        <v>1</v>
      </c>
      <c r="U43" s="15">
        <v>5</v>
      </c>
      <c r="V43" s="7">
        <v>1</v>
      </c>
      <c r="W43" s="28">
        <v>2</v>
      </c>
      <c r="X43" s="15">
        <v>0</v>
      </c>
      <c r="Y43" s="13">
        <v>1</v>
      </c>
      <c r="Z43" s="28">
        <v>2</v>
      </c>
      <c r="AA43" s="15">
        <v>-5</v>
      </c>
      <c r="AB43" s="7">
        <v>1</v>
      </c>
      <c r="AC43" s="28">
        <v>1</v>
      </c>
      <c r="AD43" s="15">
        <v>1</v>
      </c>
      <c r="AE43" s="7"/>
      <c r="AF43" s="28"/>
      <c r="AG43" s="15"/>
      <c r="AH43" s="7">
        <v>1</v>
      </c>
      <c r="AI43" s="15">
        <v>1</v>
      </c>
      <c r="AJ43" s="15">
        <v>-7</v>
      </c>
      <c r="AK43" s="7">
        <v>1</v>
      </c>
      <c r="AL43" s="15">
        <v>2</v>
      </c>
      <c r="AM43" s="15">
        <v>-4</v>
      </c>
      <c r="AN43" s="7">
        <v>1</v>
      </c>
      <c r="AO43" s="15">
        <v>2</v>
      </c>
      <c r="AP43" s="15">
        <v>7</v>
      </c>
      <c r="AQ43" s="7"/>
      <c r="AR43" s="15"/>
      <c r="AS43" s="15"/>
      <c r="AT43" s="7">
        <v>1</v>
      </c>
      <c r="AU43" s="15">
        <v>1</v>
      </c>
      <c r="AV43" s="15">
        <v>-5</v>
      </c>
      <c r="AW43" s="7"/>
      <c r="AX43" s="15"/>
      <c r="AY43" s="15"/>
      <c r="AZ43" s="7"/>
      <c r="BA43" s="64"/>
      <c r="BB43" s="64"/>
      <c r="BC43" s="10">
        <f t="shared" si="0"/>
        <v>35</v>
      </c>
      <c r="BD43" s="43">
        <f t="shared" si="1"/>
        <v>28</v>
      </c>
      <c r="BE43" s="35">
        <f t="shared" si="2"/>
        <v>13</v>
      </c>
    </row>
    <row r="44" spans="1:57" ht="15.5" thickTop="1" thickBot="1" x14ac:dyDescent="0.4">
      <c r="A44" s="17">
        <f t="shared" si="3"/>
        <v>40</v>
      </c>
      <c r="B44" s="72" t="s">
        <v>41</v>
      </c>
      <c r="C44" s="85" t="s">
        <v>40</v>
      </c>
      <c r="D44" s="23">
        <v>1</v>
      </c>
      <c r="E44" s="15">
        <v>2</v>
      </c>
      <c r="F44" s="15">
        <v>9</v>
      </c>
      <c r="G44" s="25">
        <v>1</v>
      </c>
      <c r="H44" s="15">
        <v>2</v>
      </c>
      <c r="I44" s="15">
        <v>3</v>
      </c>
      <c r="J44" s="23">
        <v>1</v>
      </c>
      <c r="K44" s="15">
        <v>1</v>
      </c>
      <c r="L44" s="15">
        <v>-8</v>
      </c>
      <c r="M44" s="7">
        <v>1</v>
      </c>
      <c r="N44" s="15">
        <v>2</v>
      </c>
      <c r="O44" s="15">
        <v>10</v>
      </c>
      <c r="P44" s="21">
        <v>1</v>
      </c>
      <c r="Q44" s="28">
        <v>3</v>
      </c>
      <c r="R44" s="15">
        <v>22</v>
      </c>
      <c r="S44" s="7">
        <v>1</v>
      </c>
      <c r="T44" s="28">
        <v>1</v>
      </c>
      <c r="U44" s="15">
        <v>5</v>
      </c>
      <c r="V44" s="7">
        <v>1</v>
      </c>
      <c r="W44" s="28">
        <v>2</v>
      </c>
      <c r="X44" s="15">
        <v>0</v>
      </c>
      <c r="Y44" s="13">
        <v>1</v>
      </c>
      <c r="Z44" s="28">
        <v>2</v>
      </c>
      <c r="AA44" s="15">
        <v>-5</v>
      </c>
      <c r="AB44" s="7">
        <v>1</v>
      </c>
      <c r="AC44" s="28">
        <v>1</v>
      </c>
      <c r="AD44" s="15">
        <v>1</v>
      </c>
      <c r="AE44" s="7"/>
      <c r="AF44" s="28"/>
      <c r="AG44" s="15"/>
      <c r="AH44" s="7">
        <v>1</v>
      </c>
      <c r="AI44" s="15">
        <v>1</v>
      </c>
      <c r="AJ44" s="15">
        <v>-7</v>
      </c>
      <c r="AK44" s="7">
        <v>1</v>
      </c>
      <c r="AL44" s="15">
        <v>2</v>
      </c>
      <c r="AM44" s="15">
        <v>-4</v>
      </c>
      <c r="AN44" s="7">
        <v>1</v>
      </c>
      <c r="AO44" s="15">
        <v>2</v>
      </c>
      <c r="AP44" s="15">
        <v>7</v>
      </c>
      <c r="AQ44" s="7"/>
      <c r="AR44" s="15"/>
      <c r="AS44" s="15"/>
      <c r="AT44" s="7">
        <v>1</v>
      </c>
      <c r="AU44" s="15">
        <v>1</v>
      </c>
      <c r="AV44" s="15">
        <v>-5</v>
      </c>
      <c r="AW44" s="7"/>
      <c r="AX44" s="15"/>
      <c r="AY44" s="15"/>
      <c r="AZ44" s="7"/>
      <c r="BA44" s="15"/>
      <c r="BB44" s="15"/>
      <c r="BC44" s="10">
        <f t="shared" si="0"/>
        <v>35</v>
      </c>
      <c r="BD44" s="43">
        <f t="shared" si="1"/>
        <v>28</v>
      </c>
      <c r="BE44" s="35">
        <f t="shared" si="2"/>
        <v>13</v>
      </c>
    </row>
    <row r="45" spans="1:57" ht="15" thickBot="1" x14ac:dyDescent="0.4">
      <c r="A45" s="17">
        <f t="shared" si="3"/>
        <v>41</v>
      </c>
      <c r="B45" s="72" t="s">
        <v>82</v>
      </c>
      <c r="C45" s="85" t="s">
        <v>16</v>
      </c>
      <c r="D45" s="22"/>
      <c r="E45" s="36"/>
      <c r="F45" s="36"/>
      <c r="G45" s="25"/>
      <c r="H45" s="15"/>
      <c r="I45" s="15"/>
      <c r="J45" s="23">
        <v>1</v>
      </c>
      <c r="K45" s="15">
        <v>2</v>
      </c>
      <c r="L45" s="15">
        <v>19</v>
      </c>
      <c r="M45" s="7">
        <v>1</v>
      </c>
      <c r="N45" s="15">
        <v>2</v>
      </c>
      <c r="O45" s="15">
        <v>3</v>
      </c>
      <c r="P45" s="21">
        <v>1</v>
      </c>
      <c r="Q45" s="28">
        <v>1</v>
      </c>
      <c r="R45" s="15">
        <v>-7</v>
      </c>
      <c r="S45" s="7">
        <v>1</v>
      </c>
      <c r="T45" s="28">
        <v>2</v>
      </c>
      <c r="U45" s="15">
        <v>1</v>
      </c>
      <c r="V45" s="7">
        <v>1</v>
      </c>
      <c r="W45" s="28">
        <v>2</v>
      </c>
      <c r="X45" s="15">
        <v>9</v>
      </c>
      <c r="Y45" s="13">
        <v>1</v>
      </c>
      <c r="Z45" s="28">
        <v>2</v>
      </c>
      <c r="AA45" s="15">
        <v>6</v>
      </c>
      <c r="AB45" s="7">
        <v>1</v>
      </c>
      <c r="AC45" s="28">
        <v>3</v>
      </c>
      <c r="AD45" s="15">
        <v>26</v>
      </c>
      <c r="AE45" s="7">
        <v>1</v>
      </c>
      <c r="AF45" s="28">
        <v>1</v>
      </c>
      <c r="AG45" s="15">
        <v>-5</v>
      </c>
      <c r="AH45" s="7">
        <v>1</v>
      </c>
      <c r="AI45" s="15">
        <v>1</v>
      </c>
      <c r="AJ45" s="15">
        <v>-10</v>
      </c>
      <c r="AK45" s="7">
        <v>1</v>
      </c>
      <c r="AL45" s="15">
        <v>1</v>
      </c>
      <c r="AM45" s="15">
        <v>-12</v>
      </c>
      <c r="AN45" s="7">
        <v>1</v>
      </c>
      <c r="AO45" s="15">
        <v>1</v>
      </c>
      <c r="AP45" s="15">
        <v>-7</v>
      </c>
      <c r="AQ45" s="7">
        <v>1</v>
      </c>
      <c r="AR45" s="15">
        <v>1</v>
      </c>
      <c r="AS45" s="15">
        <v>-7</v>
      </c>
      <c r="AT45" s="7">
        <v>1</v>
      </c>
      <c r="AU45" s="15">
        <v>2</v>
      </c>
      <c r="AV45" s="15">
        <v>0</v>
      </c>
      <c r="AW45" s="7"/>
      <c r="AX45" s="15"/>
      <c r="AY45" s="15"/>
      <c r="AZ45" s="7"/>
      <c r="BA45" s="15"/>
      <c r="BB45" s="15"/>
      <c r="BC45" s="10">
        <f t="shared" si="0"/>
        <v>34</v>
      </c>
      <c r="BD45" s="43">
        <f t="shared" si="1"/>
        <v>16</v>
      </c>
      <c r="BE45" s="35">
        <f t="shared" si="2"/>
        <v>13</v>
      </c>
    </row>
    <row r="46" spans="1:57" s="63" customFormat="1" ht="15" thickBot="1" x14ac:dyDescent="0.4">
      <c r="A46" s="17">
        <f t="shared" si="3"/>
        <v>42</v>
      </c>
      <c r="B46" s="75" t="s">
        <v>53</v>
      </c>
      <c r="C46" s="76" t="s">
        <v>54</v>
      </c>
      <c r="D46" s="23">
        <v>1</v>
      </c>
      <c r="E46" s="15">
        <v>1</v>
      </c>
      <c r="F46" s="15">
        <v>-11</v>
      </c>
      <c r="G46" s="25">
        <v>1</v>
      </c>
      <c r="H46" s="15">
        <v>1</v>
      </c>
      <c r="I46" s="15">
        <v>-5</v>
      </c>
      <c r="J46" s="23">
        <v>1</v>
      </c>
      <c r="K46" s="15">
        <v>2</v>
      </c>
      <c r="L46" s="15">
        <v>4</v>
      </c>
      <c r="M46" s="7">
        <v>1</v>
      </c>
      <c r="N46" s="15">
        <v>2</v>
      </c>
      <c r="O46" s="15">
        <v>9</v>
      </c>
      <c r="P46" s="21">
        <v>1</v>
      </c>
      <c r="Q46" s="28">
        <v>1</v>
      </c>
      <c r="R46" s="15">
        <v>-14</v>
      </c>
      <c r="S46" s="7">
        <v>1</v>
      </c>
      <c r="T46" s="28">
        <v>2</v>
      </c>
      <c r="U46" s="15">
        <v>4</v>
      </c>
      <c r="V46" s="7">
        <v>1</v>
      </c>
      <c r="W46" s="28">
        <v>2</v>
      </c>
      <c r="X46" s="15">
        <v>9</v>
      </c>
      <c r="Y46" s="13"/>
      <c r="Z46" s="28"/>
      <c r="AA46" s="15"/>
      <c r="AB46" s="7"/>
      <c r="AC46" s="28"/>
      <c r="AD46" s="15"/>
      <c r="AE46" s="7">
        <v>1</v>
      </c>
      <c r="AF46" s="28">
        <v>1</v>
      </c>
      <c r="AG46" s="15">
        <v>2</v>
      </c>
      <c r="AH46" s="7">
        <v>1</v>
      </c>
      <c r="AI46" s="15">
        <v>2</v>
      </c>
      <c r="AJ46" s="15">
        <v>-3</v>
      </c>
      <c r="AK46" s="7">
        <v>1</v>
      </c>
      <c r="AL46" s="15">
        <v>2</v>
      </c>
      <c r="AM46" s="15">
        <v>16</v>
      </c>
      <c r="AN46" s="7">
        <v>1</v>
      </c>
      <c r="AO46" s="15">
        <v>2</v>
      </c>
      <c r="AP46" s="15">
        <v>19</v>
      </c>
      <c r="AQ46" s="7">
        <v>1</v>
      </c>
      <c r="AR46" s="15">
        <v>1</v>
      </c>
      <c r="AS46" s="15">
        <v>-13</v>
      </c>
      <c r="AT46" s="7">
        <v>1</v>
      </c>
      <c r="AU46" s="15">
        <v>1</v>
      </c>
      <c r="AV46" s="15">
        <v>-14</v>
      </c>
      <c r="AW46" s="7"/>
      <c r="AX46" s="15"/>
      <c r="AY46" s="15"/>
      <c r="AZ46" s="7"/>
      <c r="BA46" s="64"/>
      <c r="BB46" s="64"/>
      <c r="BC46" s="10">
        <f t="shared" si="0"/>
        <v>33</v>
      </c>
      <c r="BD46" s="43">
        <f t="shared" si="1"/>
        <v>3</v>
      </c>
      <c r="BE46" s="35">
        <f t="shared" si="2"/>
        <v>13</v>
      </c>
    </row>
    <row r="47" spans="1:57" s="63" customFormat="1" ht="13.75" customHeight="1" thickTop="1" thickBot="1" x14ac:dyDescent="0.4">
      <c r="A47" s="17">
        <f t="shared" si="3"/>
        <v>43</v>
      </c>
      <c r="B47" s="84" t="s">
        <v>93</v>
      </c>
      <c r="C47" s="86" t="s">
        <v>69</v>
      </c>
      <c r="D47" s="23">
        <v>1</v>
      </c>
      <c r="E47" s="15">
        <v>1</v>
      </c>
      <c r="F47" s="15">
        <v>-7</v>
      </c>
      <c r="G47" s="25"/>
      <c r="H47" s="15"/>
      <c r="I47" s="15"/>
      <c r="J47" s="23">
        <v>1</v>
      </c>
      <c r="K47" s="15">
        <v>2</v>
      </c>
      <c r="L47" s="15">
        <v>1</v>
      </c>
      <c r="M47" s="7"/>
      <c r="N47" s="15"/>
      <c r="O47" s="15"/>
      <c r="P47" s="21">
        <v>1</v>
      </c>
      <c r="Q47" s="28">
        <v>2</v>
      </c>
      <c r="R47" s="15">
        <v>3</v>
      </c>
      <c r="S47" s="7">
        <v>1</v>
      </c>
      <c r="T47" s="28">
        <v>1</v>
      </c>
      <c r="U47" s="15">
        <v>-9</v>
      </c>
      <c r="V47" s="7">
        <v>1</v>
      </c>
      <c r="W47" s="28">
        <v>2</v>
      </c>
      <c r="X47" s="15">
        <v>-1</v>
      </c>
      <c r="Y47" s="13">
        <v>1</v>
      </c>
      <c r="Z47" s="28">
        <v>1</v>
      </c>
      <c r="AA47" s="15">
        <v>-9</v>
      </c>
      <c r="AB47" s="7">
        <v>1</v>
      </c>
      <c r="AC47" s="28">
        <v>1</v>
      </c>
      <c r="AD47" s="15">
        <v>-14</v>
      </c>
      <c r="AE47" s="7">
        <v>1</v>
      </c>
      <c r="AF47" s="28">
        <v>2</v>
      </c>
      <c r="AG47" s="15">
        <v>10</v>
      </c>
      <c r="AH47" s="7">
        <v>1</v>
      </c>
      <c r="AI47" s="15">
        <v>1</v>
      </c>
      <c r="AJ47" s="15">
        <v>-6</v>
      </c>
      <c r="AK47" s="7">
        <v>1</v>
      </c>
      <c r="AL47" s="15">
        <v>1</v>
      </c>
      <c r="AM47" s="15">
        <v>-5</v>
      </c>
      <c r="AN47" s="7">
        <v>1</v>
      </c>
      <c r="AO47" s="15">
        <v>2</v>
      </c>
      <c r="AP47" s="15">
        <v>3</v>
      </c>
      <c r="AQ47" s="7">
        <v>1</v>
      </c>
      <c r="AR47" s="15">
        <v>2</v>
      </c>
      <c r="AS47" s="15">
        <v>11</v>
      </c>
      <c r="AT47" s="7">
        <v>1</v>
      </c>
      <c r="AU47" s="15">
        <v>0</v>
      </c>
      <c r="AV47" s="15">
        <v>-14</v>
      </c>
      <c r="AW47" s="7"/>
      <c r="AX47" s="15"/>
      <c r="AY47" s="15"/>
      <c r="AZ47" s="7"/>
      <c r="BA47" s="15"/>
      <c r="BB47" s="15"/>
      <c r="BC47" s="10">
        <f t="shared" si="0"/>
        <v>31</v>
      </c>
      <c r="BD47" s="43">
        <f t="shared" si="1"/>
        <v>-37</v>
      </c>
      <c r="BE47" s="35">
        <f t="shared" si="2"/>
        <v>13</v>
      </c>
    </row>
    <row r="48" spans="1:57" ht="15.5" thickTop="1" thickBot="1" x14ac:dyDescent="0.4">
      <c r="A48" s="17">
        <f t="shared" si="3"/>
        <v>44</v>
      </c>
      <c r="B48" s="77" t="s">
        <v>81</v>
      </c>
      <c r="C48" s="78" t="s">
        <v>17</v>
      </c>
      <c r="D48" s="23">
        <v>1</v>
      </c>
      <c r="E48" s="15">
        <v>2</v>
      </c>
      <c r="F48" s="15">
        <v>1</v>
      </c>
      <c r="G48" s="25">
        <v>1</v>
      </c>
      <c r="H48" s="15">
        <v>0</v>
      </c>
      <c r="I48" s="15">
        <v>-13</v>
      </c>
      <c r="J48" s="23">
        <v>1</v>
      </c>
      <c r="K48" s="15">
        <v>2</v>
      </c>
      <c r="L48" s="15">
        <v>5</v>
      </c>
      <c r="M48" s="7"/>
      <c r="N48" s="15"/>
      <c r="O48" s="15"/>
      <c r="P48" s="21">
        <v>1</v>
      </c>
      <c r="Q48" s="28">
        <v>1</v>
      </c>
      <c r="R48" s="15">
        <v>-9</v>
      </c>
      <c r="S48" s="7">
        <v>1</v>
      </c>
      <c r="T48" s="28">
        <v>2</v>
      </c>
      <c r="U48" s="15">
        <v>10</v>
      </c>
      <c r="V48" s="7">
        <v>1</v>
      </c>
      <c r="W48" s="28">
        <v>1</v>
      </c>
      <c r="X48" s="15">
        <v>-9</v>
      </c>
      <c r="Y48" s="13">
        <v>1</v>
      </c>
      <c r="Z48" s="28">
        <v>2</v>
      </c>
      <c r="AA48" s="15">
        <v>3</v>
      </c>
      <c r="AB48" s="7">
        <v>1</v>
      </c>
      <c r="AC48" s="28">
        <v>1</v>
      </c>
      <c r="AD48" s="15">
        <v>-8</v>
      </c>
      <c r="AE48" s="7">
        <v>1</v>
      </c>
      <c r="AF48" s="28">
        <v>1</v>
      </c>
      <c r="AG48" s="15">
        <v>-7</v>
      </c>
      <c r="AH48" s="7">
        <v>1</v>
      </c>
      <c r="AI48" s="15">
        <v>1</v>
      </c>
      <c r="AJ48" s="15">
        <v>9</v>
      </c>
      <c r="AK48" s="7">
        <v>1</v>
      </c>
      <c r="AL48" s="15">
        <v>1</v>
      </c>
      <c r="AM48" s="15">
        <v>-13</v>
      </c>
      <c r="AN48" s="7">
        <v>1</v>
      </c>
      <c r="AO48" s="15">
        <v>1</v>
      </c>
      <c r="AP48" s="15">
        <v>-12</v>
      </c>
      <c r="AQ48" s="7">
        <v>1</v>
      </c>
      <c r="AR48" s="15">
        <v>1</v>
      </c>
      <c r="AS48" s="15">
        <v>-5</v>
      </c>
      <c r="AT48" s="7"/>
      <c r="AU48" s="15"/>
      <c r="AV48" s="15"/>
      <c r="AW48" s="7"/>
      <c r="AX48" s="15"/>
      <c r="AY48" s="15"/>
      <c r="AZ48" s="7"/>
      <c r="BA48" s="64"/>
      <c r="BB48" s="64"/>
      <c r="BC48" s="10">
        <f t="shared" si="0"/>
        <v>29</v>
      </c>
      <c r="BD48" s="43">
        <f t="shared" si="1"/>
        <v>-48</v>
      </c>
      <c r="BE48" s="35">
        <f t="shared" si="2"/>
        <v>13</v>
      </c>
    </row>
    <row r="49" spans="1:57" ht="15" thickBot="1" x14ac:dyDescent="0.4">
      <c r="A49" s="17">
        <f t="shared" si="3"/>
        <v>45</v>
      </c>
      <c r="B49" s="77" t="s">
        <v>87</v>
      </c>
      <c r="C49" s="78" t="s">
        <v>3</v>
      </c>
      <c r="D49" s="23">
        <v>1</v>
      </c>
      <c r="E49" s="15">
        <v>2</v>
      </c>
      <c r="F49" s="15">
        <v>3</v>
      </c>
      <c r="G49" s="25">
        <v>1</v>
      </c>
      <c r="H49" s="15">
        <v>1</v>
      </c>
      <c r="I49" s="15">
        <v>-1</v>
      </c>
      <c r="J49" s="23">
        <v>1</v>
      </c>
      <c r="K49" s="15">
        <v>1</v>
      </c>
      <c r="L49" s="15">
        <v>-13</v>
      </c>
      <c r="M49" s="7">
        <v>1</v>
      </c>
      <c r="N49" s="15">
        <v>0</v>
      </c>
      <c r="O49" s="15">
        <v>-24</v>
      </c>
      <c r="P49" s="21">
        <v>1</v>
      </c>
      <c r="Q49" s="28">
        <v>2</v>
      </c>
      <c r="R49" s="15">
        <v>4</v>
      </c>
      <c r="S49" s="7"/>
      <c r="T49" s="28"/>
      <c r="U49" s="15"/>
      <c r="V49" s="7">
        <v>1</v>
      </c>
      <c r="W49" s="28">
        <v>1</v>
      </c>
      <c r="X49" s="15">
        <v>-15</v>
      </c>
      <c r="Y49" s="13">
        <v>1</v>
      </c>
      <c r="Z49" s="28">
        <v>0</v>
      </c>
      <c r="AA49" s="15">
        <v>-25</v>
      </c>
      <c r="AB49" s="7">
        <v>1</v>
      </c>
      <c r="AC49" s="28">
        <v>1</v>
      </c>
      <c r="AD49" s="15">
        <v>-1</v>
      </c>
      <c r="AE49" s="7">
        <v>1</v>
      </c>
      <c r="AF49" s="28">
        <v>1</v>
      </c>
      <c r="AG49" s="15">
        <v>-13</v>
      </c>
      <c r="AH49" s="7">
        <v>1</v>
      </c>
      <c r="AI49" s="15">
        <v>3</v>
      </c>
      <c r="AJ49" s="15">
        <v>18</v>
      </c>
      <c r="AK49" s="7">
        <v>1</v>
      </c>
      <c r="AL49" s="15">
        <v>1</v>
      </c>
      <c r="AM49" s="15">
        <v>-8</v>
      </c>
      <c r="AN49" s="7">
        <v>1</v>
      </c>
      <c r="AO49" s="15">
        <v>2</v>
      </c>
      <c r="AP49" s="15">
        <v>5</v>
      </c>
      <c r="AQ49" s="7"/>
      <c r="AR49" s="15"/>
      <c r="AS49" s="15"/>
      <c r="AT49" s="7">
        <v>1</v>
      </c>
      <c r="AU49" s="15">
        <v>1</v>
      </c>
      <c r="AV49" s="15">
        <v>-5</v>
      </c>
      <c r="AW49" s="7"/>
      <c r="AX49" s="15"/>
      <c r="AY49" s="15"/>
      <c r="AZ49" s="7"/>
      <c r="BA49" s="64"/>
      <c r="BB49" s="64"/>
      <c r="BC49" s="10">
        <f t="shared" si="0"/>
        <v>29</v>
      </c>
      <c r="BD49" s="43">
        <f t="shared" si="1"/>
        <v>-75</v>
      </c>
      <c r="BE49" s="35">
        <f t="shared" si="2"/>
        <v>13</v>
      </c>
    </row>
    <row r="50" spans="1:57" ht="15" thickBot="1" x14ac:dyDescent="0.4">
      <c r="A50" s="17">
        <f t="shared" si="3"/>
        <v>46</v>
      </c>
      <c r="B50" s="75" t="s">
        <v>96</v>
      </c>
      <c r="C50" s="76" t="s">
        <v>3</v>
      </c>
      <c r="D50" s="23">
        <v>1</v>
      </c>
      <c r="E50" s="15">
        <v>2</v>
      </c>
      <c r="F50" s="15">
        <v>3</v>
      </c>
      <c r="G50" s="25">
        <v>1</v>
      </c>
      <c r="H50" s="15">
        <v>1</v>
      </c>
      <c r="I50" s="15">
        <v>-1</v>
      </c>
      <c r="J50" s="23">
        <v>1</v>
      </c>
      <c r="K50" s="15">
        <v>1</v>
      </c>
      <c r="L50" s="15">
        <v>-13</v>
      </c>
      <c r="M50" s="7">
        <v>1</v>
      </c>
      <c r="N50" s="15">
        <v>0</v>
      </c>
      <c r="O50" s="15">
        <v>-24</v>
      </c>
      <c r="P50" s="21">
        <v>1</v>
      </c>
      <c r="Q50" s="28">
        <v>2</v>
      </c>
      <c r="R50" s="15">
        <v>4</v>
      </c>
      <c r="S50" s="7"/>
      <c r="T50" s="28"/>
      <c r="U50" s="15"/>
      <c r="V50" s="7">
        <v>1</v>
      </c>
      <c r="W50" s="28">
        <v>1</v>
      </c>
      <c r="X50" s="15">
        <v>-15</v>
      </c>
      <c r="Y50" s="13">
        <v>1</v>
      </c>
      <c r="Z50" s="28">
        <v>0</v>
      </c>
      <c r="AA50" s="15">
        <v>-25</v>
      </c>
      <c r="AB50" s="7">
        <v>1</v>
      </c>
      <c r="AC50" s="28">
        <v>1</v>
      </c>
      <c r="AD50" s="15">
        <v>-1</v>
      </c>
      <c r="AE50" s="7">
        <v>1</v>
      </c>
      <c r="AF50" s="28">
        <v>1</v>
      </c>
      <c r="AG50" s="15">
        <v>-13</v>
      </c>
      <c r="AH50" s="7">
        <v>1</v>
      </c>
      <c r="AI50" s="15">
        <v>3</v>
      </c>
      <c r="AJ50" s="15">
        <v>18</v>
      </c>
      <c r="AK50" s="7">
        <v>1</v>
      </c>
      <c r="AL50" s="15">
        <v>1</v>
      </c>
      <c r="AM50" s="15">
        <v>-8</v>
      </c>
      <c r="AN50" s="7">
        <v>1</v>
      </c>
      <c r="AO50" s="15">
        <v>2</v>
      </c>
      <c r="AP50" s="15">
        <v>5</v>
      </c>
      <c r="AQ50" s="7"/>
      <c r="AR50" s="15"/>
      <c r="AS50" s="15"/>
      <c r="AT50" s="7">
        <v>1</v>
      </c>
      <c r="AU50" s="15">
        <v>1</v>
      </c>
      <c r="AV50" s="15">
        <v>-5</v>
      </c>
      <c r="AW50" s="7"/>
      <c r="AX50" s="15"/>
      <c r="AY50" s="15"/>
      <c r="AZ50" s="7"/>
      <c r="BA50" s="64"/>
      <c r="BB50" s="64"/>
      <c r="BC50" s="10">
        <f t="shared" si="0"/>
        <v>29</v>
      </c>
      <c r="BD50" s="43">
        <f t="shared" si="1"/>
        <v>-75</v>
      </c>
      <c r="BE50" s="35">
        <f t="shared" si="2"/>
        <v>13</v>
      </c>
    </row>
    <row r="51" spans="1:57" s="63" customFormat="1" ht="15.5" thickTop="1" thickBot="1" x14ac:dyDescent="0.4">
      <c r="A51" s="17">
        <f t="shared" si="3"/>
        <v>47</v>
      </c>
      <c r="B51" s="77" t="s">
        <v>104</v>
      </c>
      <c r="C51" s="78" t="s">
        <v>38</v>
      </c>
      <c r="D51" s="23">
        <v>1</v>
      </c>
      <c r="E51" s="15">
        <v>2</v>
      </c>
      <c r="F51" s="15">
        <v>8</v>
      </c>
      <c r="G51" s="25">
        <v>1</v>
      </c>
      <c r="H51" s="15">
        <v>1</v>
      </c>
      <c r="I51" s="15">
        <v>-12</v>
      </c>
      <c r="J51" s="23">
        <v>1</v>
      </c>
      <c r="K51" s="15">
        <v>1</v>
      </c>
      <c r="L51" s="15">
        <v>-13</v>
      </c>
      <c r="M51" s="7">
        <v>1</v>
      </c>
      <c r="N51" s="15">
        <v>0</v>
      </c>
      <c r="O51" s="15">
        <v>-24</v>
      </c>
      <c r="P51" s="21">
        <v>1</v>
      </c>
      <c r="Q51" s="28">
        <v>1</v>
      </c>
      <c r="R51" s="15">
        <v>-7</v>
      </c>
      <c r="S51" s="7">
        <v>1</v>
      </c>
      <c r="T51" s="28">
        <v>0</v>
      </c>
      <c r="U51" s="15">
        <v>-31</v>
      </c>
      <c r="V51" s="7"/>
      <c r="W51" s="28"/>
      <c r="X51" s="15"/>
      <c r="Y51" s="13">
        <v>1</v>
      </c>
      <c r="Z51" s="28">
        <v>1</v>
      </c>
      <c r="AA51" s="15">
        <v>-8</v>
      </c>
      <c r="AB51" s="7">
        <v>1</v>
      </c>
      <c r="AC51" s="28">
        <v>2</v>
      </c>
      <c r="AD51" s="15">
        <v>7</v>
      </c>
      <c r="AE51" s="7">
        <v>1</v>
      </c>
      <c r="AF51" s="28">
        <v>0</v>
      </c>
      <c r="AG51" s="15">
        <v>-16</v>
      </c>
      <c r="AH51" s="7">
        <v>1</v>
      </c>
      <c r="AI51" s="15">
        <v>1</v>
      </c>
      <c r="AJ51" s="15">
        <v>-7</v>
      </c>
      <c r="AK51" s="7"/>
      <c r="AL51" s="15"/>
      <c r="AM51" s="15"/>
      <c r="AN51" s="7">
        <v>1</v>
      </c>
      <c r="AO51" s="15">
        <v>1</v>
      </c>
      <c r="AP51" s="15">
        <v>-3</v>
      </c>
      <c r="AQ51" s="7">
        <v>1</v>
      </c>
      <c r="AR51" s="15">
        <v>1</v>
      </c>
      <c r="AS51" s="15">
        <v>-14</v>
      </c>
      <c r="AT51" s="7">
        <v>1</v>
      </c>
      <c r="AU51" s="15">
        <v>0</v>
      </c>
      <c r="AV51" s="15">
        <v>-19</v>
      </c>
      <c r="AW51" s="7"/>
      <c r="AX51" s="15"/>
      <c r="AY51" s="15"/>
      <c r="AZ51" s="7"/>
      <c r="BA51" s="64"/>
      <c r="BB51" s="64"/>
      <c r="BC51" s="10">
        <f t="shared" si="0"/>
        <v>24</v>
      </c>
      <c r="BD51" s="43">
        <f t="shared" si="1"/>
        <v>-139</v>
      </c>
      <c r="BE51" s="35">
        <f t="shared" si="2"/>
        <v>13</v>
      </c>
    </row>
    <row r="52" spans="1:57" ht="15" thickBot="1" x14ac:dyDescent="0.4">
      <c r="A52" s="17">
        <f t="shared" si="3"/>
        <v>48</v>
      </c>
      <c r="B52" s="77" t="s">
        <v>110</v>
      </c>
      <c r="C52" s="78" t="s">
        <v>38</v>
      </c>
      <c r="D52" s="23">
        <v>1</v>
      </c>
      <c r="E52" s="15">
        <v>2</v>
      </c>
      <c r="F52" s="15">
        <v>8</v>
      </c>
      <c r="G52" s="25">
        <v>1</v>
      </c>
      <c r="H52" s="15">
        <v>1</v>
      </c>
      <c r="I52" s="15">
        <v>-12</v>
      </c>
      <c r="J52" s="23">
        <v>1</v>
      </c>
      <c r="K52" s="15">
        <v>1</v>
      </c>
      <c r="L52" s="15">
        <v>-13</v>
      </c>
      <c r="M52" s="7">
        <v>1</v>
      </c>
      <c r="N52" s="15">
        <v>0</v>
      </c>
      <c r="O52" s="15">
        <v>-24</v>
      </c>
      <c r="P52" s="21">
        <v>1</v>
      </c>
      <c r="Q52" s="28">
        <v>1</v>
      </c>
      <c r="R52" s="15">
        <v>-7</v>
      </c>
      <c r="S52" s="7">
        <v>1</v>
      </c>
      <c r="T52" s="28">
        <v>0</v>
      </c>
      <c r="U52" s="15">
        <v>-31</v>
      </c>
      <c r="V52" s="7"/>
      <c r="W52" s="28"/>
      <c r="X52" s="15"/>
      <c r="Y52" s="13">
        <v>1</v>
      </c>
      <c r="Z52" s="28">
        <v>1</v>
      </c>
      <c r="AA52" s="15">
        <v>-8</v>
      </c>
      <c r="AB52" s="7">
        <v>1</v>
      </c>
      <c r="AC52" s="28">
        <v>2</v>
      </c>
      <c r="AD52" s="15">
        <v>7</v>
      </c>
      <c r="AE52" s="7">
        <v>1</v>
      </c>
      <c r="AF52" s="28">
        <v>0</v>
      </c>
      <c r="AG52" s="15">
        <v>-16</v>
      </c>
      <c r="AH52" s="7">
        <v>1</v>
      </c>
      <c r="AI52" s="15">
        <v>1</v>
      </c>
      <c r="AJ52" s="15">
        <v>-7</v>
      </c>
      <c r="AK52" s="7"/>
      <c r="AL52" s="15"/>
      <c r="AM52" s="15"/>
      <c r="AN52" s="7">
        <v>1</v>
      </c>
      <c r="AO52" s="15">
        <v>1</v>
      </c>
      <c r="AP52" s="15">
        <v>-3</v>
      </c>
      <c r="AQ52" s="7">
        <v>1</v>
      </c>
      <c r="AR52" s="15">
        <v>1</v>
      </c>
      <c r="AS52" s="15">
        <v>-14</v>
      </c>
      <c r="AT52" s="7">
        <v>1</v>
      </c>
      <c r="AU52" s="15">
        <v>0</v>
      </c>
      <c r="AV52" s="15">
        <v>-19</v>
      </c>
      <c r="AW52" s="7"/>
      <c r="AX52" s="15"/>
      <c r="AY52" s="15"/>
      <c r="AZ52" s="7"/>
      <c r="BA52" s="64"/>
      <c r="BB52" s="64"/>
      <c r="BC52" s="10">
        <f t="shared" si="0"/>
        <v>24</v>
      </c>
      <c r="BD52" s="43">
        <f t="shared" si="1"/>
        <v>-139</v>
      </c>
      <c r="BE52" s="35">
        <f t="shared" si="2"/>
        <v>13</v>
      </c>
    </row>
    <row r="53" spans="1:57" ht="15" thickBot="1" x14ac:dyDescent="0.4">
      <c r="A53" s="17">
        <f t="shared" si="3"/>
        <v>49</v>
      </c>
      <c r="B53" s="61" t="s">
        <v>77</v>
      </c>
      <c r="C53" s="60" t="s">
        <v>16</v>
      </c>
      <c r="D53" s="23">
        <v>1</v>
      </c>
      <c r="E53" s="15">
        <v>1</v>
      </c>
      <c r="F53" s="15">
        <v>5</v>
      </c>
      <c r="G53" s="25">
        <v>1</v>
      </c>
      <c r="H53" s="15">
        <v>3</v>
      </c>
      <c r="I53" s="15">
        <v>15</v>
      </c>
      <c r="J53" s="23"/>
      <c r="K53" s="15"/>
      <c r="L53" s="15"/>
      <c r="M53" s="7">
        <v>1</v>
      </c>
      <c r="N53" s="15">
        <v>2</v>
      </c>
      <c r="O53" s="15">
        <v>6</v>
      </c>
      <c r="P53" s="21"/>
      <c r="Q53" s="28"/>
      <c r="R53" s="15"/>
      <c r="S53" s="7">
        <v>1</v>
      </c>
      <c r="T53" s="28">
        <v>1</v>
      </c>
      <c r="U53" s="15">
        <v>-6</v>
      </c>
      <c r="V53" s="7">
        <v>1</v>
      </c>
      <c r="W53" s="28">
        <v>2</v>
      </c>
      <c r="X53" s="15">
        <v>9</v>
      </c>
      <c r="Y53" s="13">
        <v>1</v>
      </c>
      <c r="Z53" s="28">
        <v>2</v>
      </c>
      <c r="AA53" s="15">
        <v>12</v>
      </c>
      <c r="AB53" s="7">
        <v>1</v>
      </c>
      <c r="AC53" s="28">
        <v>3</v>
      </c>
      <c r="AD53" s="15">
        <v>24</v>
      </c>
      <c r="AE53" s="7">
        <v>1</v>
      </c>
      <c r="AF53" s="28">
        <v>3</v>
      </c>
      <c r="AG53" s="15">
        <v>27</v>
      </c>
      <c r="AH53" s="7">
        <v>1</v>
      </c>
      <c r="AI53" s="15">
        <v>3</v>
      </c>
      <c r="AJ53" s="15">
        <v>20</v>
      </c>
      <c r="AK53" s="7">
        <v>1</v>
      </c>
      <c r="AL53" s="15">
        <v>3</v>
      </c>
      <c r="AM53" s="15">
        <v>22</v>
      </c>
      <c r="AN53" s="7">
        <v>1</v>
      </c>
      <c r="AO53" s="15">
        <v>1</v>
      </c>
      <c r="AP53" s="15">
        <v>-17</v>
      </c>
      <c r="AQ53" s="7">
        <v>1</v>
      </c>
      <c r="AR53" s="15">
        <v>1</v>
      </c>
      <c r="AS53" s="15">
        <v>-5</v>
      </c>
      <c r="AT53" s="7"/>
      <c r="AU53" s="15"/>
      <c r="AV53" s="15"/>
      <c r="AW53" s="7"/>
      <c r="AX53" s="15"/>
      <c r="AY53" s="15"/>
      <c r="AZ53" s="7"/>
      <c r="BA53" s="64"/>
      <c r="BB53" s="64"/>
      <c r="BC53" s="10">
        <f t="shared" si="0"/>
        <v>37</v>
      </c>
      <c r="BD53" s="43">
        <f t="shared" si="1"/>
        <v>112</v>
      </c>
      <c r="BE53" s="35">
        <f t="shared" si="2"/>
        <v>12</v>
      </c>
    </row>
    <row r="54" spans="1:57" ht="15.5" thickTop="1" thickBot="1" x14ac:dyDescent="0.4">
      <c r="A54" s="17">
        <f t="shared" si="3"/>
        <v>50</v>
      </c>
      <c r="B54" s="58" t="s">
        <v>98</v>
      </c>
      <c r="C54" s="59" t="s">
        <v>15</v>
      </c>
      <c r="D54" s="23">
        <v>1</v>
      </c>
      <c r="E54" s="15">
        <v>1</v>
      </c>
      <c r="F54" s="15">
        <v>5</v>
      </c>
      <c r="G54" s="25">
        <v>1</v>
      </c>
      <c r="H54" s="15">
        <v>1</v>
      </c>
      <c r="I54" s="15">
        <v>-8</v>
      </c>
      <c r="J54" s="23">
        <v>1</v>
      </c>
      <c r="K54" s="15">
        <v>3</v>
      </c>
      <c r="L54" s="15">
        <v>19</v>
      </c>
      <c r="M54" s="7">
        <v>1</v>
      </c>
      <c r="N54" s="15">
        <v>2</v>
      </c>
      <c r="O54" s="15">
        <v>11</v>
      </c>
      <c r="P54" s="21">
        <v>1</v>
      </c>
      <c r="Q54" s="28">
        <v>1</v>
      </c>
      <c r="R54" s="15">
        <v>-1</v>
      </c>
      <c r="S54" s="7"/>
      <c r="T54" s="28"/>
      <c r="U54" s="15"/>
      <c r="V54" s="7"/>
      <c r="W54" s="28"/>
      <c r="X54" s="15"/>
      <c r="Y54" s="13">
        <v>1</v>
      </c>
      <c r="Z54" s="28">
        <v>2</v>
      </c>
      <c r="AA54" s="15">
        <v>5</v>
      </c>
      <c r="AB54" s="7">
        <v>1</v>
      </c>
      <c r="AC54" s="28">
        <v>3</v>
      </c>
      <c r="AD54" s="15">
        <v>25</v>
      </c>
      <c r="AE54" s="7">
        <v>1</v>
      </c>
      <c r="AF54" s="28">
        <v>2</v>
      </c>
      <c r="AG54" s="15">
        <v>7</v>
      </c>
      <c r="AH54" s="7">
        <v>1</v>
      </c>
      <c r="AI54" s="15">
        <v>2</v>
      </c>
      <c r="AJ54" s="15">
        <v>-3</v>
      </c>
      <c r="AK54" s="7">
        <v>1</v>
      </c>
      <c r="AL54" s="15">
        <v>3</v>
      </c>
      <c r="AM54" s="15">
        <v>23</v>
      </c>
      <c r="AN54" s="7">
        <v>1</v>
      </c>
      <c r="AO54" s="15">
        <v>2</v>
      </c>
      <c r="AP54" s="15">
        <v>8</v>
      </c>
      <c r="AQ54" s="7">
        <v>1</v>
      </c>
      <c r="AR54" s="15">
        <v>3</v>
      </c>
      <c r="AS54" s="15">
        <v>25</v>
      </c>
      <c r="AT54" s="7"/>
      <c r="AU54" s="15">
        <v>2</v>
      </c>
      <c r="AV54" s="15">
        <v>-10</v>
      </c>
      <c r="AW54" s="7"/>
      <c r="AX54" s="15"/>
      <c r="AY54" s="15"/>
      <c r="AZ54" s="7"/>
      <c r="BA54" s="64"/>
      <c r="BB54" s="64"/>
      <c r="BC54" s="10">
        <f t="shared" si="0"/>
        <v>39</v>
      </c>
      <c r="BD54" s="43">
        <f t="shared" si="1"/>
        <v>106</v>
      </c>
      <c r="BE54" s="35">
        <f t="shared" si="2"/>
        <v>12</v>
      </c>
    </row>
    <row r="55" spans="1:57" ht="15" thickBot="1" x14ac:dyDescent="0.4">
      <c r="A55" s="17">
        <f t="shared" si="3"/>
        <v>51</v>
      </c>
      <c r="B55" s="58" t="s">
        <v>56</v>
      </c>
      <c r="C55" s="59" t="s">
        <v>38</v>
      </c>
      <c r="D55" s="23">
        <v>1</v>
      </c>
      <c r="E55" s="15">
        <v>2</v>
      </c>
      <c r="F55" s="15">
        <v>6</v>
      </c>
      <c r="G55" s="25">
        <v>1</v>
      </c>
      <c r="H55" s="15">
        <v>2</v>
      </c>
      <c r="I55" s="15">
        <v>6</v>
      </c>
      <c r="J55" s="23">
        <v>1</v>
      </c>
      <c r="K55" s="15">
        <v>2</v>
      </c>
      <c r="L55" s="15">
        <v>15</v>
      </c>
      <c r="M55" s="7"/>
      <c r="N55" s="15"/>
      <c r="O55" s="15"/>
      <c r="P55" s="21">
        <v>1</v>
      </c>
      <c r="Q55" s="28">
        <v>2</v>
      </c>
      <c r="R55" s="15">
        <v>0</v>
      </c>
      <c r="S55" s="7">
        <v>1</v>
      </c>
      <c r="T55" s="28">
        <v>1</v>
      </c>
      <c r="U55" s="15">
        <v>1</v>
      </c>
      <c r="V55" s="7">
        <v>1</v>
      </c>
      <c r="W55" s="28">
        <v>2</v>
      </c>
      <c r="X55" s="15">
        <v>4</v>
      </c>
      <c r="Y55" s="13">
        <v>1</v>
      </c>
      <c r="Z55" s="28">
        <v>3</v>
      </c>
      <c r="AA55" s="15">
        <v>18</v>
      </c>
      <c r="AB55" s="7">
        <v>1</v>
      </c>
      <c r="AC55" s="28">
        <v>2</v>
      </c>
      <c r="AD55" s="15">
        <v>7</v>
      </c>
      <c r="AE55" s="7"/>
      <c r="AF55" s="28"/>
      <c r="AG55" s="15"/>
      <c r="AH55" s="7">
        <v>1</v>
      </c>
      <c r="AI55" s="15">
        <v>1</v>
      </c>
      <c r="AJ55" s="15">
        <v>-8</v>
      </c>
      <c r="AK55" s="7">
        <v>1</v>
      </c>
      <c r="AL55" s="15">
        <v>2</v>
      </c>
      <c r="AM55" s="15">
        <v>12</v>
      </c>
      <c r="AN55" s="7"/>
      <c r="AO55" s="15"/>
      <c r="AP55" s="15"/>
      <c r="AQ55" s="7">
        <v>1</v>
      </c>
      <c r="AR55" s="15">
        <v>1</v>
      </c>
      <c r="AS55" s="15">
        <v>-1</v>
      </c>
      <c r="AT55" s="7">
        <v>1</v>
      </c>
      <c r="AU55" s="15">
        <v>0</v>
      </c>
      <c r="AV55" s="15">
        <v>-10</v>
      </c>
      <c r="AW55" s="7"/>
      <c r="AX55" s="15"/>
      <c r="AY55" s="15"/>
      <c r="AZ55" s="7"/>
      <c r="BA55" s="64"/>
      <c r="BB55" s="64"/>
      <c r="BC55" s="10">
        <f t="shared" si="0"/>
        <v>32</v>
      </c>
      <c r="BD55" s="43">
        <f t="shared" si="1"/>
        <v>50</v>
      </c>
      <c r="BE55" s="35">
        <f t="shared" si="2"/>
        <v>12</v>
      </c>
    </row>
    <row r="56" spans="1:57" ht="15" thickBot="1" x14ac:dyDescent="0.4">
      <c r="A56" s="17">
        <f t="shared" si="3"/>
        <v>52</v>
      </c>
      <c r="B56" s="61" t="s">
        <v>50</v>
      </c>
      <c r="C56" s="60" t="s">
        <v>12</v>
      </c>
      <c r="D56" s="23">
        <v>1</v>
      </c>
      <c r="E56" s="15">
        <v>2</v>
      </c>
      <c r="F56" s="15">
        <v>2</v>
      </c>
      <c r="G56" s="25">
        <v>1</v>
      </c>
      <c r="H56" s="15">
        <v>2</v>
      </c>
      <c r="I56" s="15">
        <v>8</v>
      </c>
      <c r="J56" s="23">
        <v>1</v>
      </c>
      <c r="K56" s="15">
        <v>1</v>
      </c>
      <c r="L56" s="15">
        <v>-6</v>
      </c>
      <c r="M56" s="7"/>
      <c r="N56" s="15"/>
      <c r="O56" s="15"/>
      <c r="P56" s="21">
        <v>1</v>
      </c>
      <c r="Q56" s="28">
        <v>2</v>
      </c>
      <c r="R56" s="15">
        <v>-7</v>
      </c>
      <c r="S56" s="7">
        <v>1</v>
      </c>
      <c r="T56" s="28">
        <v>3</v>
      </c>
      <c r="U56" s="15">
        <v>10</v>
      </c>
      <c r="V56" s="7">
        <v>1</v>
      </c>
      <c r="W56" s="28">
        <v>2</v>
      </c>
      <c r="X56" s="15">
        <v>8</v>
      </c>
      <c r="Y56" s="13">
        <v>1</v>
      </c>
      <c r="Z56" s="28">
        <v>2</v>
      </c>
      <c r="AA56" s="15">
        <v>10</v>
      </c>
      <c r="AB56" s="7">
        <v>1</v>
      </c>
      <c r="AC56" s="28">
        <v>2</v>
      </c>
      <c r="AD56" s="15">
        <v>6</v>
      </c>
      <c r="AE56" s="7"/>
      <c r="AF56" s="28"/>
      <c r="AG56" s="15"/>
      <c r="AH56" s="7">
        <v>1</v>
      </c>
      <c r="AI56" s="15">
        <v>1</v>
      </c>
      <c r="AJ56" s="15">
        <v>-9</v>
      </c>
      <c r="AK56" s="7"/>
      <c r="AL56" s="15"/>
      <c r="AM56" s="15"/>
      <c r="AN56" s="7">
        <v>1</v>
      </c>
      <c r="AO56" s="15">
        <v>1</v>
      </c>
      <c r="AP56" s="15">
        <v>-1</v>
      </c>
      <c r="AQ56" s="7">
        <v>1</v>
      </c>
      <c r="AR56" s="15">
        <v>1</v>
      </c>
      <c r="AS56" s="15">
        <v>-3</v>
      </c>
      <c r="AT56" s="7">
        <v>1</v>
      </c>
      <c r="AU56" s="15">
        <v>3</v>
      </c>
      <c r="AV56" s="15">
        <v>8</v>
      </c>
      <c r="AW56" s="7"/>
      <c r="AX56" s="15"/>
      <c r="AY56" s="15"/>
      <c r="AZ56" s="7"/>
      <c r="BA56" s="64"/>
      <c r="BB56" s="64"/>
      <c r="BC56" s="10">
        <f t="shared" si="0"/>
        <v>34</v>
      </c>
      <c r="BD56" s="43">
        <f t="shared" si="1"/>
        <v>26</v>
      </c>
      <c r="BE56" s="35">
        <f t="shared" si="2"/>
        <v>12</v>
      </c>
    </row>
    <row r="57" spans="1:57" ht="15.5" thickTop="1" thickBot="1" x14ac:dyDescent="0.4">
      <c r="A57" s="17">
        <f t="shared" si="3"/>
        <v>53</v>
      </c>
      <c r="B57" s="72" t="s">
        <v>95</v>
      </c>
      <c r="C57" s="85" t="s">
        <v>86</v>
      </c>
      <c r="D57" s="23"/>
      <c r="E57" s="15"/>
      <c r="F57" s="15"/>
      <c r="G57" s="25">
        <v>1</v>
      </c>
      <c r="H57" s="15">
        <v>2</v>
      </c>
      <c r="I57" s="15">
        <v>13</v>
      </c>
      <c r="J57" s="23">
        <v>1</v>
      </c>
      <c r="K57" s="15">
        <v>2</v>
      </c>
      <c r="L57" s="15">
        <v>0</v>
      </c>
      <c r="M57" s="7">
        <v>1</v>
      </c>
      <c r="N57" s="15">
        <v>2</v>
      </c>
      <c r="O57" s="15">
        <v>22</v>
      </c>
      <c r="P57" s="21">
        <v>1</v>
      </c>
      <c r="Q57" s="28">
        <v>1</v>
      </c>
      <c r="R57" s="15">
        <v>-9</v>
      </c>
      <c r="S57" s="7">
        <v>1</v>
      </c>
      <c r="T57" s="28">
        <v>1</v>
      </c>
      <c r="U57" s="15">
        <v>-10</v>
      </c>
      <c r="V57" s="7"/>
      <c r="W57" s="28"/>
      <c r="X57" s="15"/>
      <c r="Y57" s="13"/>
      <c r="Z57" s="28"/>
      <c r="AA57" s="15"/>
      <c r="AB57" s="7">
        <v>1</v>
      </c>
      <c r="AC57" s="28">
        <v>2</v>
      </c>
      <c r="AD57" s="15">
        <v>10</v>
      </c>
      <c r="AE57" s="7">
        <v>1</v>
      </c>
      <c r="AF57" s="28">
        <v>2</v>
      </c>
      <c r="AG57" s="15">
        <v>8</v>
      </c>
      <c r="AH57" s="7">
        <v>1</v>
      </c>
      <c r="AI57" s="15">
        <v>1</v>
      </c>
      <c r="AJ57" s="15">
        <v>4</v>
      </c>
      <c r="AK57" s="7">
        <v>1</v>
      </c>
      <c r="AL57" s="15">
        <v>1</v>
      </c>
      <c r="AM57" s="15">
        <v>-11</v>
      </c>
      <c r="AN57" s="7">
        <v>1</v>
      </c>
      <c r="AO57" s="15">
        <v>1</v>
      </c>
      <c r="AP57" s="15">
        <v>-7</v>
      </c>
      <c r="AQ57" s="7">
        <v>1</v>
      </c>
      <c r="AR57" s="15">
        <v>2</v>
      </c>
      <c r="AS57" s="15">
        <v>1</v>
      </c>
      <c r="AT57" s="7">
        <v>1</v>
      </c>
      <c r="AU57" s="15">
        <v>1</v>
      </c>
      <c r="AV57" s="15">
        <v>-7</v>
      </c>
      <c r="AW57" s="7"/>
      <c r="AX57" s="15"/>
      <c r="AY57" s="15"/>
      <c r="AZ57" s="7"/>
      <c r="BA57" s="15"/>
      <c r="BB57" s="15"/>
      <c r="BC57" s="10">
        <f t="shared" si="0"/>
        <v>30</v>
      </c>
      <c r="BD57" s="43">
        <f t="shared" si="1"/>
        <v>14</v>
      </c>
      <c r="BE57" s="35">
        <f t="shared" si="2"/>
        <v>12</v>
      </c>
    </row>
    <row r="58" spans="1:57" ht="15" thickBot="1" x14ac:dyDescent="0.4">
      <c r="A58" s="17">
        <f t="shared" si="3"/>
        <v>54</v>
      </c>
      <c r="B58" s="72" t="s">
        <v>72</v>
      </c>
      <c r="C58" s="85" t="s">
        <v>5</v>
      </c>
      <c r="D58" s="23">
        <v>1</v>
      </c>
      <c r="E58" s="15">
        <v>1</v>
      </c>
      <c r="F58" s="15">
        <v>-11</v>
      </c>
      <c r="G58" s="25">
        <v>1</v>
      </c>
      <c r="H58" s="15">
        <v>1</v>
      </c>
      <c r="I58" s="15">
        <v>-5</v>
      </c>
      <c r="J58" s="23">
        <v>1</v>
      </c>
      <c r="K58" s="15">
        <v>2</v>
      </c>
      <c r="L58" s="15">
        <v>4</v>
      </c>
      <c r="M58" s="7"/>
      <c r="N58" s="15"/>
      <c r="O58" s="15"/>
      <c r="P58" s="21">
        <v>1</v>
      </c>
      <c r="Q58" s="28">
        <v>1</v>
      </c>
      <c r="R58" s="15">
        <v>-14</v>
      </c>
      <c r="S58" s="7">
        <v>1</v>
      </c>
      <c r="T58" s="28">
        <v>2</v>
      </c>
      <c r="U58" s="15">
        <v>4</v>
      </c>
      <c r="V58" s="7">
        <v>1</v>
      </c>
      <c r="W58" s="28">
        <v>2</v>
      </c>
      <c r="X58" s="15">
        <v>9</v>
      </c>
      <c r="Y58" s="13"/>
      <c r="Z58" s="28"/>
      <c r="AA58" s="15"/>
      <c r="AB58" s="7"/>
      <c r="AC58" s="28"/>
      <c r="AD58" s="15"/>
      <c r="AE58" s="7">
        <v>1</v>
      </c>
      <c r="AF58" s="28">
        <v>1</v>
      </c>
      <c r="AG58" s="15">
        <v>2</v>
      </c>
      <c r="AH58" s="7">
        <v>1</v>
      </c>
      <c r="AI58" s="15">
        <v>2</v>
      </c>
      <c r="AJ58" s="15">
        <v>-3</v>
      </c>
      <c r="AK58" s="7">
        <v>1</v>
      </c>
      <c r="AL58" s="15">
        <v>2</v>
      </c>
      <c r="AM58" s="15">
        <v>16</v>
      </c>
      <c r="AN58" s="7">
        <v>1</v>
      </c>
      <c r="AO58" s="15">
        <v>2</v>
      </c>
      <c r="AP58" s="15">
        <v>19</v>
      </c>
      <c r="AQ58" s="7">
        <v>1</v>
      </c>
      <c r="AR58" s="15">
        <v>1</v>
      </c>
      <c r="AS58" s="15">
        <v>-13</v>
      </c>
      <c r="AT58" s="7">
        <v>1</v>
      </c>
      <c r="AU58" s="15">
        <v>1</v>
      </c>
      <c r="AV58" s="15">
        <v>-14</v>
      </c>
      <c r="AW58" s="7"/>
      <c r="AX58" s="15"/>
      <c r="AY58" s="15"/>
      <c r="AZ58" s="7"/>
      <c r="BA58" s="15"/>
      <c r="BB58" s="15"/>
      <c r="BC58" s="10">
        <f t="shared" si="0"/>
        <v>30</v>
      </c>
      <c r="BD58" s="43">
        <f t="shared" si="1"/>
        <v>-6</v>
      </c>
      <c r="BE58" s="35">
        <f t="shared" si="2"/>
        <v>12</v>
      </c>
    </row>
    <row r="59" spans="1:57" ht="15" thickBot="1" x14ac:dyDescent="0.4">
      <c r="A59" s="17">
        <f t="shared" si="3"/>
        <v>55</v>
      </c>
      <c r="B59" s="75" t="s">
        <v>114</v>
      </c>
      <c r="C59" s="60" t="s">
        <v>67</v>
      </c>
      <c r="D59" s="23">
        <v>1</v>
      </c>
      <c r="E59" s="15">
        <v>1</v>
      </c>
      <c r="F59" s="15">
        <v>-6</v>
      </c>
      <c r="G59" s="25">
        <v>1</v>
      </c>
      <c r="H59" s="15">
        <v>1</v>
      </c>
      <c r="I59" s="15">
        <v>-2</v>
      </c>
      <c r="J59" s="23">
        <v>1</v>
      </c>
      <c r="K59" s="15">
        <v>2</v>
      </c>
      <c r="L59" s="15">
        <v>5</v>
      </c>
      <c r="M59" s="7">
        <v>1</v>
      </c>
      <c r="N59" s="15">
        <v>0</v>
      </c>
      <c r="O59" s="15">
        <v>-21</v>
      </c>
      <c r="P59" s="21">
        <v>1</v>
      </c>
      <c r="Q59" s="28">
        <v>1</v>
      </c>
      <c r="R59" s="15">
        <v>-19</v>
      </c>
      <c r="S59" s="7"/>
      <c r="T59" s="28"/>
      <c r="U59" s="15"/>
      <c r="V59" s="7">
        <v>1</v>
      </c>
      <c r="W59" s="28">
        <v>0</v>
      </c>
      <c r="X59" s="15">
        <v>-27</v>
      </c>
      <c r="Y59" s="13">
        <v>1</v>
      </c>
      <c r="Z59" s="28">
        <v>0</v>
      </c>
      <c r="AA59" s="15">
        <v>-22</v>
      </c>
      <c r="AB59" s="7">
        <v>1</v>
      </c>
      <c r="AC59" s="28">
        <v>0</v>
      </c>
      <c r="AD59" s="15">
        <v>-17</v>
      </c>
      <c r="AE59" s="7"/>
      <c r="AF59" s="28"/>
      <c r="AG59" s="15"/>
      <c r="AH59" s="7">
        <v>1</v>
      </c>
      <c r="AI59" s="15">
        <v>2</v>
      </c>
      <c r="AJ59" s="15">
        <v>12</v>
      </c>
      <c r="AK59" s="7">
        <v>1</v>
      </c>
      <c r="AL59" s="15">
        <v>3</v>
      </c>
      <c r="AM59" s="15">
        <v>17</v>
      </c>
      <c r="AN59" s="7"/>
      <c r="AO59" s="15"/>
      <c r="AP59" s="15"/>
      <c r="AQ59" s="7">
        <v>1</v>
      </c>
      <c r="AR59" s="15">
        <v>2</v>
      </c>
      <c r="AS59" s="15">
        <v>2</v>
      </c>
      <c r="AT59" s="7">
        <v>1</v>
      </c>
      <c r="AU59" s="15">
        <v>0</v>
      </c>
      <c r="AV59" s="15">
        <v>-11</v>
      </c>
      <c r="AW59" s="7"/>
      <c r="AX59" s="15"/>
      <c r="AY59" s="15"/>
      <c r="AZ59" s="7"/>
      <c r="BA59" s="64"/>
      <c r="BB59" s="64"/>
      <c r="BC59" s="10">
        <f t="shared" si="0"/>
        <v>24</v>
      </c>
      <c r="BD59" s="43">
        <f t="shared" si="1"/>
        <v>-89</v>
      </c>
      <c r="BE59" s="35">
        <f t="shared" si="2"/>
        <v>12</v>
      </c>
    </row>
    <row r="60" spans="1:57" ht="15.5" thickTop="1" thickBot="1" x14ac:dyDescent="0.4">
      <c r="A60" s="17">
        <f t="shared" si="3"/>
        <v>56</v>
      </c>
      <c r="B60" s="72" t="s">
        <v>117</v>
      </c>
      <c r="C60" s="85" t="s">
        <v>38</v>
      </c>
      <c r="D60" s="23">
        <v>1</v>
      </c>
      <c r="E60" s="15">
        <v>1</v>
      </c>
      <c r="F60" s="15">
        <v>-11</v>
      </c>
      <c r="G60" s="25">
        <v>1</v>
      </c>
      <c r="H60" s="15">
        <v>0</v>
      </c>
      <c r="I60" s="15">
        <v>-29</v>
      </c>
      <c r="J60" s="23">
        <v>1</v>
      </c>
      <c r="K60" s="15">
        <v>1</v>
      </c>
      <c r="L60" s="15">
        <v>-11</v>
      </c>
      <c r="M60" s="7">
        <v>1</v>
      </c>
      <c r="N60" s="15">
        <v>0</v>
      </c>
      <c r="O60" s="15">
        <v>-27</v>
      </c>
      <c r="P60" s="21">
        <v>1</v>
      </c>
      <c r="Q60" s="28">
        <v>0</v>
      </c>
      <c r="R60" s="15">
        <v>-12</v>
      </c>
      <c r="S60" s="7">
        <v>1</v>
      </c>
      <c r="T60" s="28">
        <v>1</v>
      </c>
      <c r="U60" s="15">
        <v>-9</v>
      </c>
      <c r="V60" s="7">
        <v>1</v>
      </c>
      <c r="W60" s="28">
        <v>0</v>
      </c>
      <c r="X60" s="15">
        <v>-17</v>
      </c>
      <c r="Y60" s="13">
        <v>1</v>
      </c>
      <c r="Z60" s="28">
        <v>1</v>
      </c>
      <c r="AA60" s="15">
        <v>-6</v>
      </c>
      <c r="AB60" s="7">
        <v>1</v>
      </c>
      <c r="AC60" s="28">
        <v>3</v>
      </c>
      <c r="AD60" s="15">
        <v>26</v>
      </c>
      <c r="AE60" s="7">
        <v>1</v>
      </c>
      <c r="AF60" s="28">
        <v>1</v>
      </c>
      <c r="AG60" s="15">
        <v>-5</v>
      </c>
      <c r="AH60" s="7"/>
      <c r="AI60" s="15"/>
      <c r="AJ60" s="15"/>
      <c r="AK60" s="7">
        <v>1</v>
      </c>
      <c r="AL60" s="15">
        <v>1</v>
      </c>
      <c r="AM60" s="15">
        <v>-12</v>
      </c>
      <c r="AN60" s="7"/>
      <c r="AO60" s="15"/>
      <c r="AP60" s="15"/>
      <c r="AQ60" s="7">
        <v>1</v>
      </c>
      <c r="AR60" s="15">
        <v>2</v>
      </c>
      <c r="AS60" s="15">
        <v>7</v>
      </c>
      <c r="AT60" s="7"/>
      <c r="AU60" s="15"/>
      <c r="AV60" s="15"/>
      <c r="AW60" s="7"/>
      <c r="AX60" s="15"/>
      <c r="AY60" s="15"/>
      <c r="AZ60" s="7"/>
      <c r="BA60" s="15"/>
      <c r="BB60" s="15"/>
      <c r="BC60" s="10">
        <f t="shared" si="0"/>
        <v>23</v>
      </c>
      <c r="BD60" s="43">
        <f t="shared" si="1"/>
        <v>-106</v>
      </c>
      <c r="BE60" s="35">
        <f t="shared" si="2"/>
        <v>12</v>
      </c>
    </row>
    <row r="61" spans="1:57" ht="15" thickBot="1" x14ac:dyDescent="0.4">
      <c r="A61" s="17">
        <f t="shared" si="3"/>
        <v>57</v>
      </c>
      <c r="B61" s="58" t="s">
        <v>99</v>
      </c>
      <c r="C61" s="59" t="s">
        <v>15</v>
      </c>
      <c r="D61" s="23"/>
      <c r="E61" s="15"/>
      <c r="F61" s="15"/>
      <c r="G61" s="25">
        <v>1</v>
      </c>
      <c r="H61" s="15">
        <v>1</v>
      </c>
      <c r="I61" s="15">
        <v>-7</v>
      </c>
      <c r="J61" s="23">
        <v>1</v>
      </c>
      <c r="K61" s="15">
        <v>3</v>
      </c>
      <c r="L61" s="15">
        <v>18</v>
      </c>
      <c r="M61" s="7"/>
      <c r="N61" s="15"/>
      <c r="O61" s="15"/>
      <c r="P61" s="21"/>
      <c r="Q61" s="28"/>
      <c r="R61" s="15"/>
      <c r="S61" s="7">
        <v>1</v>
      </c>
      <c r="T61" s="28">
        <v>2</v>
      </c>
      <c r="U61" s="15">
        <v>7</v>
      </c>
      <c r="V61" s="7">
        <v>1</v>
      </c>
      <c r="W61" s="28">
        <v>2</v>
      </c>
      <c r="X61" s="15">
        <v>-2</v>
      </c>
      <c r="Y61" s="13">
        <v>1</v>
      </c>
      <c r="Z61" s="28">
        <v>2</v>
      </c>
      <c r="AA61" s="15">
        <v>7</v>
      </c>
      <c r="AB61" s="7"/>
      <c r="AC61" s="28"/>
      <c r="AD61" s="15"/>
      <c r="AE61" s="7">
        <v>1</v>
      </c>
      <c r="AF61" s="28">
        <v>2</v>
      </c>
      <c r="AG61" s="15">
        <v>1</v>
      </c>
      <c r="AH61" s="7">
        <v>1</v>
      </c>
      <c r="AI61" s="15">
        <v>1</v>
      </c>
      <c r="AJ61" s="15">
        <v>-17</v>
      </c>
      <c r="AK61" s="7">
        <v>1</v>
      </c>
      <c r="AL61" s="15">
        <v>3</v>
      </c>
      <c r="AM61" s="15">
        <v>24</v>
      </c>
      <c r="AN61" s="7">
        <v>1</v>
      </c>
      <c r="AO61" s="15">
        <v>2</v>
      </c>
      <c r="AP61" s="15">
        <v>13</v>
      </c>
      <c r="AQ61" s="7">
        <v>1</v>
      </c>
      <c r="AR61" s="15">
        <v>2</v>
      </c>
      <c r="AS61" s="15">
        <v>6</v>
      </c>
      <c r="AT61" s="7">
        <v>1</v>
      </c>
      <c r="AU61" s="15">
        <v>2</v>
      </c>
      <c r="AV61" s="15">
        <v>13</v>
      </c>
      <c r="AW61" s="7"/>
      <c r="AX61" s="15"/>
      <c r="AY61" s="15"/>
      <c r="AZ61" s="7"/>
      <c r="BA61" s="64"/>
      <c r="BB61" s="64"/>
      <c r="BC61" s="10">
        <f t="shared" si="0"/>
        <v>33</v>
      </c>
      <c r="BD61" s="43">
        <f t="shared" si="1"/>
        <v>63</v>
      </c>
      <c r="BE61" s="35">
        <f t="shared" si="2"/>
        <v>11</v>
      </c>
    </row>
    <row r="62" spans="1:57" s="19" customFormat="1" ht="15" thickBot="1" x14ac:dyDescent="0.4">
      <c r="A62" s="17">
        <f t="shared" si="3"/>
        <v>58</v>
      </c>
      <c r="B62" s="93" t="s">
        <v>100</v>
      </c>
      <c r="C62" s="86" t="s">
        <v>15</v>
      </c>
      <c r="D62" s="23"/>
      <c r="E62" s="15"/>
      <c r="F62" s="15"/>
      <c r="G62" s="25">
        <v>1</v>
      </c>
      <c r="H62" s="15">
        <v>1</v>
      </c>
      <c r="I62" s="15">
        <v>-7</v>
      </c>
      <c r="J62" s="23">
        <v>1</v>
      </c>
      <c r="K62" s="15">
        <v>3</v>
      </c>
      <c r="L62" s="15">
        <v>18</v>
      </c>
      <c r="M62" s="7"/>
      <c r="N62" s="15"/>
      <c r="O62" s="15"/>
      <c r="P62" s="21"/>
      <c r="Q62" s="28"/>
      <c r="R62" s="15"/>
      <c r="S62" s="7">
        <v>1</v>
      </c>
      <c r="T62" s="28">
        <v>2</v>
      </c>
      <c r="U62" s="15">
        <v>7</v>
      </c>
      <c r="V62" s="7">
        <v>1</v>
      </c>
      <c r="W62" s="28">
        <v>2</v>
      </c>
      <c r="X62" s="15">
        <v>-2</v>
      </c>
      <c r="Y62" s="13">
        <v>1</v>
      </c>
      <c r="Z62" s="28">
        <v>2</v>
      </c>
      <c r="AA62" s="15">
        <v>7</v>
      </c>
      <c r="AB62" s="7"/>
      <c r="AC62" s="28"/>
      <c r="AD62" s="15"/>
      <c r="AE62" s="7">
        <v>1</v>
      </c>
      <c r="AF62" s="28">
        <v>2</v>
      </c>
      <c r="AG62" s="15">
        <v>1</v>
      </c>
      <c r="AH62" s="7">
        <v>1</v>
      </c>
      <c r="AI62" s="15">
        <v>1</v>
      </c>
      <c r="AJ62" s="15">
        <v>-17</v>
      </c>
      <c r="AK62" s="7">
        <v>1</v>
      </c>
      <c r="AL62" s="15">
        <v>3</v>
      </c>
      <c r="AM62" s="15">
        <v>24</v>
      </c>
      <c r="AN62" s="7">
        <v>1</v>
      </c>
      <c r="AO62" s="15">
        <v>2</v>
      </c>
      <c r="AP62" s="15">
        <v>13</v>
      </c>
      <c r="AQ62" s="7">
        <v>1</v>
      </c>
      <c r="AR62" s="15">
        <v>2</v>
      </c>
      <c r="AS62" s="15">
        <v>6</v>
      </c>
      <c r="AT62" s="7">
        <v>1</v>
      </c>
      <c r="AU62" s="15">
        <v>2</v>
      </c>
      <c r="AV62" s="15">
        <v>13</v>
      </c>
      <c r="AW62" s="7"/>
      <c r="AX62" s="15"/>
      <c r="AY62" s="15"/>
      <c r="AZ62" s="7"/>
      <c r="BA62" s="64"/>
      <c r="BB62" s="64"/>
      <c r="BC62" s="10">
        <f t="shared" si="0"/>
        <v>33</v>
      </c>
      <c r="BD62" s="43">
        <f t="shared" si="1"/>
        <v>63</v>
      </c>
      <c r="BE62" s="35">
        <f t="shared" si="2"/>
        <v>11</v>
      </c>
    </row>
    <row r="63" spans="1:57" s="19" customFormat="1" ht="15.5" thickTop="1" thickBot="1" x14ac:dyDescent="0.4">
      <c r="A63" s="17">
        <f t="shared" si="3"/>
        <v>59</v>
      </c>
      <c r="B63" s="77" t="s">
        <v>43</v>
      </c>
      <c r="C63" s="78" t="s">
        <v>17</v>
      </c>
      <c r="D63" s="23">
        <v>1</v>
      </c>
      <c r="E63" s="15">
        <v>3</v>
      </c>
      <c r="F63" s="15">
        <v>23</v>
      </c>
      <c r="G63" s="25">
        <v>1</v>
      </c>
      <c r="H63" s="15">
        <v>2</v>
      </c>
      <c r="I63" s="15">
        <v>6</v>
      </c>
      <c r="J63" s="23">
        <v>1</v>
      </c>
      <c r="K63" s="15">
        <v>0</v>
      </c>
      <c r="L63" s="15">
        <v>-17</v>
      </c>
      <c r="M63" s="7">
        <v>1</v>
      </c>
      <c r="N63" s="15">
        <v>2</v>
      </c>
      <c r="O63" s="15">
        <v>17</v>
      </c>
      <c r="P63" s="21">
        <v>1</v>
      </c>
      <c r="Q63" s="28">
        <v>2</v>
      </c>
      <c r="R63" s="15">
        <v>7</v>
      </c>
      <c r="S63" s="7">
        <v>1</v>
      </c>
      <c r="T63" s="28">
        <v>1</v>
      </c>
      <c r="U63" s="15">
        <v>-2</v>
      </c>
      <c r="V63" s="7">
        <v>1</v>
      </c>
      <c r="W63" s="28">
        <v>3</v>
      </c>
      <c r="X63" s="15">
        <v>29</v>
      </c>
      <c r="Y63" s="13"/>
      <c r="Z63" s="28"/>
      <c r="AA63" s="15"/>
      <c r="AB63" s="7"/>
      <c r="AC63" s="28"/>
      <c r="AD63" s="15"/>
      <c r="AE63" s="7">
        <v>1</v>
      </c>
      <c r="AF63" s="28">
        <v>0</v>
      </c>
      <c r="AG63" s="15">
        <v>-23</v>
      </c>
      <c r="AH63" s="7">
        <v>1</v>
      </c>
      <c r="AI63" s="15">
        <v>2</v>
      </c>
      <c r="AJ63" s="15">
        <v>7</v>
      </c>
      <c r="AK63" s="7">
        <v>1</v>
      </c>
      <c r="AL63" s="15">
        <v>3</v>
      </c>
      <c r="AM63" s="15">
        <v>17</v>
      </c>
      <c r="AN63" s="7"/>
      <c r="AO63" s="15"/>
      <c r="AP63" s="15"/>
      <c r="AQ63" s="7"/>
      <c r="AR63" s="15"/>
      <c r="AS63" s="15"/>
      <c r="AT63" s="7">
        <v>1</v>
      </c>
      <c r="AU63" s="15">
        <v>3</v>
      </c>
      <c r="AV63" s="15">
        <v>19</v>
      </c>
      <c r="AW63" s="7"/>
      <c r="AX63" s="15"/>
      <c r="AY63" s="15"/>
      <c r="AZ63" s="7"/>
      <c r="BA63" s="15"/>
      <c r="BB63" s="15"/>
      <c r="BC63" s="10">
        <f t="shared" si="0"/>
        <v>32</v>
      </c>
      <c r="BD63" s="43">
        <f t="shared" si="1"/>
        <v>83</v>
      </c>
      <c r="BE63" s="35">
        <f t="shared" si="2"/>
        <v>11</v>
      </c>
    </row>
    <row r="64" spans="1:57" s="19" customFormat="1" ht="15" thickBot="1" x14ac:dyDescent="0.4">
      <c r="A64" s="17">
        <f t="shared" si="3"/>
        <v>60</v>
      </c>
      <c r="B64" s="58" t="s">
        <v>80</v>
      </c>
      <c r="C64" s="59" t="s">
        <v>12</v>
      </c>
      <c r="D64" s="23">
        <v>1</v>
      </c>
      <c r="E64" s="15">
        <v>3</v>
      </c>
      <c r="F64" s="15">
        <v>17</v>
      </c>
      <c r="G64" s="25">
        <v>1</v>
      </c>
      <c r="H64" s="15">
        <v>1</v>
      </c>
      <c r="I64" s="15">
        <v>2</v>
      </c>
      <c r="J64" s="23">
        <v>1</v>
      </c>
      <c r="K64" s="15">
        <v>0</v>
      </c>
      <c r="L64" s="15">
        <v>-17</v>
      </c>
      <c r="M64" s="7">
        <v>1</v>
      </c>
      <c r="N64" s="15">
        <v>1</v>
      </c>
      <c r="O64" s="15">
        <v>-11</v>
      </c>
      <c r="P64" s="21">
        <v>1</v>
      </c>
      <c r="Q64" s="28">
        <v>0</v>
      </c>
      <c r="R64" s="15">
        <v>-5</v>
      </c>
      <c r="S64" s="7">
        <v>1</v>
      </c>
      <c r="T64" s="28">
        <v>3</v>
      </c>
      <c r="U64" s="15">
        <v>21</v>
      </c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>
        <v>1</v>
      </c>
      <c r="AI64" s="15">
        <v>2</v>
      </c>
      <c r="AJ64" s="15">
        <v>7</v>
      </c>
      <c r="AK64" s="7">
        <v>1</v>
      </c>
      <c r="AL64" s="15">
        <v>2</v>
      </c>
      <c r="AM64" s="15">
        <v>4</v>
      </c>
      <c r="AN64" s="7">
        <v>1</v>
      </c>
      <c r="AO64" s="15">
        <v>2</v>
      </c>
      <c r="AP64" s="15">
        <v>2</v>
      </c>
      <c r="AQ64" s="7">
        <v>1</v>
      </c>
      <c r="AR64" s="15">
        <v>1</v>
      </c>
      <c r="AS64" s="15">
        <v>-7</v>
      </c>
      <c r="AT64" s="7">
        <v>1</v>
      </c>
      <c r="AU64" s="15">
        <v>1</v>
      </c>
      <c r="AV64" s="15">
        <v>-14</v>
      </c>
      <c r="AW64" s="7"/>
      <c r="AX64" s="15"/>
      <c r="AY64" s="15"/>
      <c r="AZ64" s="7"/>
      <c r="BA64" s="64"/>
      <c r="BB64" s="64"/>
      <c r="BC64" s="10">
        <f t="shared" si="0"/>
        <v>27</v>
      </c>
      <c r="BD64" s="43">
        <f t="shared" si="1"/>
        <v>-1</v>
      </c>
      <c r="BE64" s="35">
        <f t="shared" si="2"/>
        <v>11</v>
      </c>
    </row>
    <row r="65" spans="1:57" s="19" customFormat="1" ht="15" thickBot="1" x14ac:dyDescent="0.4">
      <c r="A65" s="17">
        <f t="shared" si="3"/>
        <v>61</v>
      </c>
      <c r="B65" s="75" t="s">
        <v>125</v>
      </c>
      <c r="C65" s="76" t="s">
        <v>84</v>
      </c>
      <c r="D65" s="23">
        <v>1</v>
      </c>
      <c r="E65" s="15">
        <v>1</v>
      </c>
      <c r="F65" s="15">
        <v>-4</v>
      </c>
      <c r="G65" s="25">
        <v>1</v>
      </c>
      <c r="H65" s="15">
        <v>1</v>
      </c>
      <c r="I65" s="15">
        <v>-1</v>
      </c>
      <c r="J65" s="23">
        <v>1</v>
      </c>
      <c r="K65" s="15">
        <v>2</v>
      </c>
      <c r="L65" s="15">
        <v>11</v>
      </c>
      <c r="M65" s="7">
        <v>1</v>
      </c>
      <c r="N65" s="15">
        <v>1</v>
      </c>
      <c r="O65" s="15">
        <v>-19</v>
      </c>
      <c r="P65" s="21"/>
      <c r="Q65" s="28"/>
      <c r="R65" s="15"/>
      <c r="S65" s="7"/>
      <c r="T65" s="28"/>
      <c r="U65" s="15"/>
      <c r="V65" s="7"/>
      <c r="W65" s="28"/>
      <c r="X65" s="15"/>
      <c r="Y65" s="13">
        <v>1</v>
      </c>
      <c r="Z65" s="28">
        <v>1</v>
      </c>
      <c r="AA65" s="15">
        <v>-4</v>
      </c>
      <c r="AB65" s="7">
        <v>1</v>
      </c>
      <c r="AC65" s="28">
        <v>1</v>
      </c>
      <c r="AD65" s="15">
        <v>-5</v>
      </c>
      <c r="AE65" s="7"/>
      <c r="AF65" s="28"/>
      <c r="AG65" s="15"/>
      <c r="AH65" s="7">
        <v>1</v>
      </c>
      <c r="AI65" s="15">
        <v>2</v>
      </c>
      <c r="AJ65" s="15">
        <v>19</v>
      </c>
      <c r="AK65" s="7">
        <v>1</v>
      </c>
      <c r="AL65" s="15">
        <v>2</v>
      </c>
      <c r="AM65" s="15">
        <v>3</v>
      </c>
      <c r="AN65" s="7">
        <v>1</v>
      </c>
      <c r="AO65" s="15">
        <v>1</v>
      </c>
      <c r="AP65" s="15">
        <v>3</v>
      </c>
      <c r="AQ65" s="7">
        <v>1</v>
      </c>
      <c r="AR65" s="15">
        <v>2</v>
      </c>
      <c r="AS65" s="15">
        <v>12</v>
      </c>
      <c r="AT65" s="7">
        <v>1</v>
      </c>
      <c r="AU65" s="15">
        <v>2</v>
      </c>
      <c r="AV65" s="15">
        <v>13</v>
      </c>
      <c r="AW65" s="7"/>
      <c r="AX65" s="15"/>
      <c r="AY65" s="15"/>
      <c r="AZ65" s="7"/>
      <c r="BA65" s="15"/>
      <c r="BB65" s="15"/>
      <c r="BC65" s="10">
        <f t="shared" si="0"/>
        <v>27</v>
      </c>
      <c r="BD65" s="43">
        <f t="shared" si="1"/>
        <v>28</v>
      </c>
      <c r="BE65" s="35">
        <f t="shared" si="2"/>
        <v>11</v>
      </c>
    </row>
    <row r="66" spans="1:57" s="19" customFormat="1" ht="15.5" thickTop="1" thickBot="1" x14ac:dyDescent="0.4">
      <c r="A66" s="17">
        <f t="shared" si="3"/>
        <v>62</v>
      </c>
      <c r="B66" s="77" t="s">
        <v>126</v>
      </c>
      <c r="C66" s="78" t="s">
        <v>84</v>
      </c>
      <c r="D66" s="23">
        <v>1</v>
      </c>
      <c r="E66" s="15">
        <v>1</v>
      </c>
      <c r="F66" s="15">
        <v>-4</v>
      </c>
      <c r="G66" s="25">
        <v>1</v>
      </c>
      <c r="H66" s="15">
        <v>1</v>
      </c>
      <c r="I66" s="15">
        <v>-1</v>
      </c>
      <c r="J66" s="23">
        <v>1</v>
      </c>
      <c r="K66" s="15">
        <v>2</v>
      </c>
      <c r="L66" s="15">
        <v>11</v>
      </c>
      <c r="M66" s="7">
        <v>1</v>
      </c>
      <c r="N66" s="15">
        <v>1</v>
      </c>
      <c r="O66" s="15">
        <v>-19</v>
      </c>
      <c r="P66" s="21"/>
      <c r="Q66" s="28"/>
      <c r="R66" s="15"/>
      <c r="S66" s="7"/>
      <c r="T66" s="28"/>
      <c r="U66" s="15"/>
      <c r="V66" s="7"/>
      <c r="W66" s="28"/>
      <c r="X66" s="15"/>
      <c r="Y66" s="13">
        <v>1</v>
      </c>
      <c r="Z66" s="28">
        <v>1</v>
      </c>
      <c r="AA66" s="15">
        <v>-4</v>
      </c>
      <c r="AB66" s="7">
        <v>1</v>
      </c>
      <c r="AC66" s="28">
        <v>1</v>
      </c>
      <c r="AD66" s="15">
        <v>-5</v>
      </c>
      <c r="AE66" s="7"/>
      <c r="AF66" s="28"/>
      <c r="AG66" s="15"/>
      <c r="AH66" s="7">
        <v>1</v>
      </c>
      <c r="AI66" s="15">
        <v>2</v>
      </c>
      <c r="AJ66" s="15">
        <v>19</v>
      </c>
      <c r="AK66" s="7">
        <v>1</v>
      </c>
      <c r="AL66" s="15">
        <v>2</v>
      </c>
      <c r="AM66" s="15">
        <v>3</v>
      </c>
      <c r="AN66" s="7">
        <v>1</v>
      </c>
      <c r="AO66" s="15">
        <v>1</v>
      </c>
      <c r="AP66" s="15">
        <v>3</v>
      </c>
      <c r="AQ66" s="7">
        <v>1</v>
      </c>
      <c r="AR66" s="15">
        <v>2</v>
      </c>
      <c r="AS66" s="15">
        <v>12</v>
      </c>
      <c r="AT66" s="7">
        <v>1</v>
      </c>
      <c r="AU66" s="15">
        <v>2</v>
      </c>
      <c r="AV66" s="15">
        <v>13</v>
      </c>
      <c r="AW66" s="7"/>
      <c r="AX66" s="15"/>
      <c r="AY66" s="15"/>
      <c r="AZ66" s="7"/>
      <c r="BA66" s="15"/>
      <c r="BB66" s="15"/>
      <c r="BC66" s="10">
        <f t="shared" si="0"/>
        <v>27</v>
      </c>
      <c r="BD66" s="43">
        <f t="shared" si="1"/>
        <v>28</v>
      </c>
      <c r="BE66" s="35">
        <f t="shared" si="2"/>
        <v>11</v>
      </c>
    </row>
    <row r="67" spans="1:57" s="19" customFormat="1" ht="15" thickBot="1" x14ac:dyDescent="0.4">
      <c r="A67" s="17">
        <f t="shared" si="3"/>
        <v>63</v>
      </c>
      <c r="B67" s="72" t="s">
        <v>66</v>
      </c>
      <c r="C67" s="85" t="s">
        <v>67</v>
      </c>
      <c r="D67" s="23">
        <v>1</v>
      </c>
      <c r="E67" s="15">
        <v>3</v>
      </c>
      <c r="F67" s="15">
        <v>23</v>
      </c>
      <c r="G67" s="25">
        <v>1</v>
      </c>
      <c r="H67" s="15">
        <v>0</v>
      </c>
      <c r="I67" s="15">
        <v>-21</v>
      </c>
      <c r="J67" s="23">
        <v>1</v>
      </c>
      <c r="K67" s="15">
        <v>0</v>
      </c>
      <c r="L67" s="15">
        <v>-15</v>
      </c>
      <c r="M67" s="7">
        <v>1</v>
      </c>
      <c r="N67" s="15">
        <v>1</v>
      </c>
      <c r="O67" s="15">
        <v>-7</v>
      </c>
      <c r="P67" s="21">
        <v>1</v>
      </c>
      <c r="Q67" s="28">
        <v>1</v>
      </c>
      <c r="R67" s="15">
        <v>-17</v>
      </c>
      <c r="S67" s="7">
        <v>1</v>
      </c>
      <c r="T67" s="28">
        <v>2</v>
      </c>
      <c r="U67" s="15">
        <v>1</v>
      </c>
      <c r="V67" s="7">
        <v>1</v>
      </c>
      <c r="W67" s="28">
        <v>1</v>
      </c>
      <c r="X67" s="15">
        <v>3</v>
      </c>
      <c r="Y67" s="13"/>
      <c r="Z67" s="28"/>
      <c r="AA67" s="15"/>
      <c r="AB67" s="7">
        <v>1</v>
      </c>
      <c r="AC67" s="28">
        <v>1</v>
      </c>
      <c r="AD67" s="15">
        <v>-16</v>
      </c>
      <c r="AE67" s="7">
        <v>1</v>
      </c>
      <c r="AF67" s="28">
        <v>2</v>
      </c>
      <c r="AG67" s="15">
        <v>-4</v>
      </c>
      <c r="AH67" s="7">
        <v>1</v>
      </c>
      <c r="AI67" s="15">
        <v>1</v>
      </c>
      <c r="AJ67" s="15">
        <v>-11</v>
      </c>
      <c r="AK67" s="7">
        <v>1</v>
      </c>
      <c r="AL67" s="15">
        <v>1</v>
      </c>
      <c r="AM67" s="15">
        <v>-10</v>
      </c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15"/>
      <c r="BB67" s="15"/>
      <c r="BC67" s="10">
        <f t="shared" si="0"/>
        <v>24</v>
      </c>
      <c r="BD67" s="43">
        <f t="shared" si="1"/>
        <v>-74</v>
      </c>
      <c r="BE67" s="35">
        <f t="shared" si="2"/>
        <v>11</v>
      </c>
    </row>
    <row r="68" spans="1:57" s="19" customFormat="1" ht="15" thickBot="1" x14ac:dyDescent="0.4">
      <c r="A68" s="17">
        <f t="shared" si="3"/>
        <v>64</v>
      </c>
      <c r="B68" s="84" t="s">
        <v>123</v>
      </c>
      <c r="C68" s="86" t="s">
        <v>108</v>
      </c>
      <c r="D68" s="23">
        <v>1</v>
      </c>
      <c r="E68" s="15">
        <v>1</v>
      </c>
      <c r="F68" s="15">
        <v>-15</v>
      </c>
      <c r="G68" s="25"/>
      <c r="H68" s="15"/>
      <c r="I68" s="15"/>
      <c r="J68" s="23">
        <v>1</v>
      </c>
      <c r="K68" s="15">
        <v>1</v>
      </c>
      <c r="L68" s="15">
        <v>-9</v>
      </c>
      <c r="M68" s="7">
        <v>1</v>
      </c>
      <c r="N68" s="15">
        <v>1</v>
      </c>
      <c r="O68" s="15">
        <v>-5</v>
      </c>
      <c r="P68" s="21"/>
      <c r="Q68" s="28"/>
      <c r="R68" s="15"/>
      <c r="S68" s="7">
        <v>1</v>
      </c>
      <c r="T68" s="28">
        <v>1</v>
      </c>
      <c r="U68" s="15">
        <v>-5</v>
      </c>
      <c r="V68" s="7">
        <v>1</v>
      </c>
      <c r="W68" s="15">
        <v>1</v>
      </c>
      <c r="X68" s="15">
        <v>-8</v>
      </c>
      <c r="Y68" s="13">
        <v>1</v>
      </c>
      <c r="Z68" s="28">
        <v>2</v>
      </c>
      <c r="AA68" s="15">
        <v>2</v>
      </c>
      <c r="AB68" s="7">
        <v>1</v>
      </c>
      <c r="AC68" s="28">
        <v>2</v>
      </c>
      <c r="AD68" s="15">
        <v>2</v>
      </c>
      <c r="AE68" s="7"/>
      <c r="AF68" s="28"/>
      <c r="AG68" s="15"/>
      <c r="AH68" s="7">
        <v>1</v>
      </c>
      <c r="AI68" s="15">
        <v>1</v>
      </c>
      <c r="AJ68" s="15">
        <v>-11</v>
      </c>
      <c r="AK68" s="7">
        <v>1</v>
      </c>
      <c r="AL68" s="15">
        <v>1</v>
      </c>
      <c r="AM68" s="15">
        <v>-14</v>
      </c>
      <c r="AN68" s="7">
        <v>1</v>
      </c>
      <c r="AO68" s="15">
        <v>1</v>
      </c>
      <c r="AP68" s="15">
        <v>-10</v>
      </c>
      <c r="AQ68" s="7">
        <v>1</v>
      </c>
      <c r="AR68" s="15">
        <v>0</v>
      </c>
      <c r="AS68" s="15">
        <v>-15</v>
      </c>
      <c r="AT68" s="7"/>
      <c r="AU68" s="15"/>
      <c r="AV68" s="15"/>
      <c r="AW68" s="7"/>
      <c r="AX68" s="15"/>
      <c r="AY68" s="15"/>
      <c r="AZ68" s="7"/>
      <c r="BA68" s="15"/>
      <c r="BB68" s="15"/>
      <c r="BC68" s="10">
        <f t="shared" si="0"/>
        <v>23</v>
      </c>
      <c r="BD68" s="43">
        <f t="shared" si="1"/>
        <v>-88</v>
      </c>
      <c r="BE68" s="35">
        <f t="shared" si="2"/>
        <v>11</v>
      </c>
    </row>
    <row r="69" spans="1:57" s="19" customFormat="1" ht="15.5" thickTop="1" thickBot="1" x14ac:dyDescent="0.4">
      <c r="A69" s="17">
        <f t="shared" si="3"/>
        <v>65</v>
      </c>
      <c r="B69" s="72" t="s">
        <v>122</v>
      </c>
      <c r="C69" s="85" t="s">
        <v>38</v>
      </c>
      <c r="D69" s="23"/>
      <c r="E69" s="15"/>
      <c r="F69" s="15"/>
      <c r="G69" s="25">
        <v>1</v>
      </c>
      <c r="H69" s="15">
        <v>0</v>
      </c>
      <c r="I69" s="15">
        <v>-9</v>
      </c>
      <c r="J69" s="23">
        <v>1</v>
      </c>
      <c r="K69" s="15">
        <v>1</v>
      </c>
      <c r="L69" s="15">
        <v>-6</v>
      </c>
      <c r="M69" s="7">
        <v>1</v>
      </c>
      <c r="N69" s="15">
        <v>2</v>
      </c>
      <c r="O69" s="15">
        <v>15</v>
      </c>
      <c r="P69" s="21"/>
      <c r="Q69" s="28"/>
      <c r="R69" s="15"/>
      <c r="S69" s="7">
        <v>1</v>
      </c>
      <c r="T69" s="28">
        <v>2</v>
      </c>
      <c r="U69" s="15">
        <v>-7</v>
      </c>
      <c r="V69" s="7">
        <v>1</v>
      </c>
      <c r="W69" s="15">
        <v>0</v>
      </c>
      <c r="X69" s="15">
        <v>-25</v>
      </c>
      <c r="Y69" s="13">
        <v>1</v>
      </c>
      <c r="Z69" s="15">
        <v>2</v>
      </c>
      <c r="AA69" s="15">
        <v>8</v>
      </c>
      <c r="AB69" s="7">
        <v>1</v>
      </c>
      <c r="AC69" s="28">
        <v>0</v>
      </c>
      <c r="AD69" s="15">
        <v>-14</v>
      </c>
      <c r="AE69" s="7">
        <v>1</v>
      </c>
      <c r="AF69" s="28">
        <v>2</v>
      </c>
      <c r="AG69" s="15">
        <v>10</v>
      </c>
      <c r="AH69" s="7"/>
      <c r="AI69" s="15"/>
      <c r="AJ69" s="15"/>
      <c r="AK69" s="7">
        <v>1</v>
      </c>
      <c r="AL69" s="15">
        <v>0</v>
      </c>
      <c r="AM69" s="15">
        <v>-19</v>
      </c>
      <c r="AN69" s="7"/>
      <c r="AO69" s="15"/>
      <c r="AP69" s="15"/>
      <c r="AQ69" s="7">
        <v>1</v>
      </c>
      <c r="AR69" s="15">
        <v>2</v>
      </c>
      <c r="AS69" s="15">
        <v>10</v>
      </c>
      <c r="AT69" s="7">
        <v>1</v>
      </c>
      <c r="AU69" s="15">
        <v>2</v>
      </c>
      <c r="AV69" s="15">
        <v>-1</v>
      </c>
      <c r="AW69" s="7"/>
      <c r="AX69" s="15"/>
      <c r="AY69" s="15"/>
      <c r="AZ69" s="7"/>
      <c r="BA69" s="15"/>
      <c r="BB69" s="15"/>
      <c r="BC69" s="10">
        <f t="shared" ref="BC69:BC132" si="4">SUM(D69,E69,G69,H69,J69,K69,M69,N69,P69,Q69,S69,T69,V69,W69,Y69,Z69,AB69,AC69,AE69,AF69,AH69,AI69,AK69,AL69,AN69,AO69,AQ69,AR69,AT69,AU69,AZ69,BA69)</f>
        <v>24</v>
      </c>
      <c r="BD69" s="43">
        <f t="shared" ref="BD69:BD132" si="5">SUM(F69,I69,L69,O69,R69,U69,X69,AA69,AD69,AG69,AJ69,AM69,AP69,AS69,AV69,AY69,BB69)</f>
        <v>-38</v>
      </c>
      <c r="BE69" s="35">
        <f t="shared" ref="BE69:BE132" si="6">SUM(D69,G69,J69,M69,P69,S69,V69,Y69,AB69,AE69,AH69,AK69,AN69,AQ69,AT69,AZ69)</f>
        <v>11</v>
      </c>
    </row>
    <row r="70" spans="1:57" s="19" customFormat="1" ht="15" thickBot="1" x14ac:dyDescent="0.4">
      <c r="A70" s="17">
        <f t="shared" si="3"/>
        <v>66</v>
      </c>
      <c r="B70" s="58" t="s">
        <v>141</v>
      </c>
      <c r="C70" s="59" t="s">
        <v>16</v>
      </c>
      <c r="D70" s="23">
        <v>1</v>
      </c>
      <c r="E70" s="15">
        <v>0</v>
      </c>
      <c r="F70" s="15">
        <v>-21</v>
      </c>
      <c r="G70" s="25">
        <v>1</v>
      </c>
      <c r="H70" s="15">
        <v>1</v>
      </c>
      <c r="I70" s="15">
        <v>-8</v>
      </c>
      <c r="J70" s="23">
        <v>1</v>
      </c>
      <c r="K70" s="15">
        <v>1</v>
      </c>
      <c r="L70" s="15">
        <v>-15</v>
      </c>
      <c r="M70" s="7">
        <v>1</v>
      </c>
      <c r="N70" s="15">
        <v>1</v>
      </c>
      <c r="O70" s="15">
        <v>-9</v>
      </c>
      <c r="P70" s="21">
        <v>1</v>
      </c>
      <c r="Q70" s="28">
        <v>0</v>
      </c>
      <c r="R70" s="15">
        <v>-15</v>
      </c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28"/>
      <c r="AD70" s="15"/>
      <c r="AE70" s="7">
        <v>1</v>
      </c>
      <c r="AF70" s="28">
        <v>1</v>
      </c>
      <c r="AG70" s="15">
        <v>-13</v>
      </c>
      <c r="AH70" s="7">
        <v>1</v>
      </c>
      <c r="AI70" s="15">
        <v>2</v>
      </c>
      <c r="AJ70" s="15">
        <v>4</v>
      </c>
      <c r="AK70" s="7">
        <v>1</v>
      </c>
      <c r="AL70" s="15">
        <v>1</v>
      </c>
      <c r="AM70" s="15">
        <v>-10</v>
      </c>
      <c r="AN70" s="7">
        <v>1</v>
      </c>
      <c r="AO70" s="15">
        <v>2</v>
      </c>
      <c r="AP70" s="15">
        <v>-1</v>
      </c>
      <c r="AQ70" s="7">
        <v>1</v>
      </c>
      <c r="AR70" s="15">
        <v>2</v>
      </c>
      <c r="AS70" s="15">
        <v>0</v>
      </c>
      <c r="AT70" s="7">
        <v>1</v>
      </c>
      <c r="AU70" s="15">
        <v>1</v>
      </c>
      <c r="AV70" s="15">
        <v>-9</v>
      </c>
      <c r="AW70" s="7"/>
      <c r="AX70" s="15"/>
      <c r="AY70" s="15"/>
      <c r="AZ70" s="7"/>
      <c r="BA70" s="64"/>
      <c r="BB70" s="64"/>
      <c r="BC70" s="10">
        <f t="shared" si="4"/>
        <v>23</v>
      </c>
      <c r="BD70" s="43">
        <f t="shared" si="5"/>
        <v>-97</v>
      </c>
      <c r="BE70" s="35">
        <f t="shared" si="6"/>
        <v>11</v>
      </c>
    </row>
    <row r="71" spans="1:57" s="19" customFormat="1" ht="15" thickBot="1" x14ac:dyDescent="0.4">
      <c r="A71" s="17">
        <f t="shared" ref="A71:A88" si="7">SUM(A70+1)</f>
        <v>67</v>
      </c>
      <c r="B71" s="61" t="s">
        <v>138</v>
      </c>
      <c r="C71" s="60" t="s">
        <v>108</v>
      </c>
      <c r="D71" s="23">
        <v>1</v>
      </c>
      <c r="E71" s="15">
        <v>1</v>
      </c>
      <c r="F71" s="15">
        <v>-15</v>
      </c>
      <c r="G71" s="25"/>
      <c r="H71" s="15"/>
      <c r="I71" s="15"/>
      <c r="J71" s="23">
        <v>1</v>
      </c>
      <c r="K71" s="15">
        <v>1</v>
      </c>
      <c r="L71" s="15">
        <v>2</v>
      </c>
      <c r="M71" s="7">
        <v>1</v>
      </c>
      <c r="N71" s="15">
        <v>1</v>
      </c>
      <c r="O71" s="15">
        <v>-15</v>
      </c>
      <c r="P71" s="21"/>
      <c r="Q71" s="28"/>
      <c r="R71" s="15"/>
      <c r="S71" s="7">
        <v>1</v>
      </c>
      <c r="T71" s="28">
        <v>1</v>
      </c>
      <c r="U71" s="15">
        <v>-8</v>
      </c>
      <c r="V71" s="7">
        <v>1</v>
      </c>
      <c r="W71" s="15">
        <v>0</v>
      </c>
      <c r="X71" s="15">
        <v>-14</v>
      </c>
      <c r="Y71" s="13">
        <v>1</v>
      </c>
      <c r="Z71" s="15">
        <v>0</v>
      </c>
      <c r="AA71" s="15">
        <v>-15</v>
      </c>
      <c r="AB71" s="7">
        <v>1</v>
      </c>
      <c r="AC71" s="28">
        <v>2</v>
      </c>
      <c r="AD71" s="15">
        <v>8</v>
      </c>
      <c r="AE71" s="7"/>
      <c r="AF71" s="28"/>
      <c r="AG71" s="15"/>
      <c r="AH71" s="7">
        <v>1</v>
      </c>
      <c r="AI71" s="15">
        <v>1</v>
      </c>
      <c r="AJ71" s="15">
        <v>-2</v>
      </c>
      <c r="AK71" s="7">
        <v>1</v>
      </c>
      <c r="AL71" s="15">
        <v>1</v>
      </c>
      <c r="AM71" s="15">
        <v>-5</v>
      </c>
      <c r="AN71" s="7">
        <v>1</v>
      </c>
      <c r="AO71" s="15">
        <v>1</v>
      </c>
      <c r="AP71" s="15">
        <v>-4</v>
      </c>
      <c r="AQ71" s="7">
        <v>1</v>
      </c>
      <c r="AR71" s="15">
        <v>0</v>
      </c>
      <c r="AS71" s="15">
        <v>-15</v>
      </c>
      <c r="AT71" s="7"/>
      <c r="AU71" s="15"/>
      <c r="AV71" s="15"/>
      <c r="AW71" s="7"/>
      <c r="AX71" s="15"/>
      <c r="AY71" s="15"/>
      <c r="AZ71" s="7"/>
      <c r="BA71" s="64"/>
      <c r="BB71" s="64"/>
      <c r="BC71" s="10">
        <f t="shared" si="4"/>
        <v>20</v>
      </c>
      <c r="BD71" s="43">
        <f t="shared" si="5"/>
        <v>-83</v>
      </c>
      <c r="BE71" s="35">
        <f t="shared" si="6"/>
        <v>11</v>
      </c>
    </row>
    <row r="72" spans="1:57" s="19" customFormat="1" ht="15.5" thickTop="1" thickBot="1" x14ac:dyDescent="0.4">
      <c r="A72" s="17">
        <f t="shared" si="7"/>
        <v>68</v>
      </c>
      <c r="B72" s="58" t="s">
        <v>112</v>
      </c>
      <c r="C72" s="59" t="s">
        <v>67</v>
      </c>
      <c r="D72" s="23">
        <v>1</v>
      </c>
      <c r="E72" s="15">
        <v>1</v>
      </c>
      <c r="F72" s="15">
        <v>-6</v>
      </c>
      <c r="G72" s="25">
        <v>1</v>
      </c>
      <c r="H72" s="15">
        <v>1</v>
      </c>
      <c r="I72" s="15">
        <v>-2</v>
      </c>
      <c r="J72" s="23">
        <v>1</v>
      </c>
      <c r="K72" s="15">
        <v>2</v>
      </c>
      <c r="L72" s="15">
        <v>5</v>
      </c>
      <c r="M72" s="7">
        <v>1</v>
      </c>
      <c r="N72" s="15">
        <v>0</v>
      </c>
      <c r="O72" s="15">
        <v>-21</v>
      </c>
      <c r="P72" s="21">
        <v>1</v>
      </c>
      <c r="Q72" s="28">
        <v>1</v>
      </c>
      <c r="R72" s="15">
        <v>-4</v>
      </c>
      <c r="S72" s="7"/>
      <c r="T72" s="28"/>
      <c r="U72" s="15"/>
      <c r="V72" s="7">
        <v>1</v>
      </c>
      <c r="W72" s="15">
        <v>0</v>
      </c>
      <c r="X72" s="15">
        <v>-27</v>
      </c>
      <c r="Y72" s="13">
        <v>1</v>
      </c>
      <c r="Z72" s="15">
        <v>0</v>
      </c>
      <c r="AA72" s="15">
        <v>-22</v>
      </c>
      <c r="AB72" s="7">
        <v>1</v>
      </c>
      <c r="AC72" s="15">
        <v>0</v>
      </c>
      <c r="AD72" s="15">
        <v>-17</v>
      </c>
      <c r="AE72" s="7"/>
      <c r="AF72" s="28"/>
      <c r="AG72" s="15"/>
      <c r="AH72" s="7"/>
      <c r="AI72" s="15"/>
      <c r="AJ72" s="15"/>
      <c r="AK72" s="7">
        <v>1</v>
      </c>
      <c r="AL72" s="15">
        <v>3</v>
      </c>
      <c r="AM72" s="15">
        <v>17</v>
      </c>
      <c r="AN72" s="7"/>
      <c r="AO72" s="15"/>
      <c r="AP72" s="15"/>
      <c r="AQ72" s="7">
        <v>1</v>
      </c>
      <c r="AR72" s="15">
        <v>2</v>
      </c>
      <c r="AS72" s="15">
        <v>2</v>
      </c>
      <c r="AT72" s="7">
        <v>1</v>
      </c>
      <c r="AU72" s="15">
        <v>0</v>
      </c>
      <c r="AV72" s="15">
        <v>-11</v>
      </c>
      <c r="AW72" s="7"/>
      <c r="AX72" s="15"/>
      <c r="AY72" s="15"/>
      <c r="AZ72" s="7"/>
      <c r="BA72" s="64"/>
      <c r="BB72" s="64"/>
      <c r="BC72" s="10">
        <f t="shared" si="4"/>
        <v>21</v>
      </c>
      <c r="BD72" s="43">
        <f t="shared" si="5"/>
        <v>-86</v>
      </c>
      <c r="BE72" s="35">
        <f t="shared" si="6"/>
        <v>11</v>
      </c>
    </row>
    <row r="73" spans="1:57" s="19" customFormat="1" ht="15" thickBot="1" x14ac:dyDescent="0.4">
      <c r="A73" s="17">
        <f t="shared" si="7"/>
        <v>69</v>
      </c>
      <c r="B73" s="72" t="s">
        <v>130</v>
      </c>
      <c r="C73" s="85" t="s">
        <v>16</v>
      </c>
      <c r="D73" s="23">
        <v>1</v>
      </c>
      <c r="E73" s="15">
        <v>0</v>
      </c>
      <c r="F73" s="15">
        <v>-23</v>
      </c>
      <c r="G73" s="25">
        <v>1</v>
      </c>
      <c r="H73" s="15">
        <v>1</v>
      </c>
      <c r="I73" s="15">
        <v>-6</v>
      </c>
      <c r="J73" s="23">
        <v>1</v>
      </c>
      <c r="K73" s="15">
        <v>0</v>
      </c>
      <c r="L73" s="15">
        <v>-21</v>
      </c>
      <c r="M73" s="7">
        <v>1</v>
      </c>
      <c r="N73" s="15">
        <v>1</v>
      </c>
      <c r="O73" s="15">
        <v>-9</v>
      </c>
      <c r="P73" s="21"/>
      <c r="Q73" s="28"/>
      <c r="R73" s="15"/>
      <c r="S73" s="7">
        <v>1</v>
      </c>
      <c r="T73" s="28">
        <v>2</v>
      </c>
      <c r="U73" s="15">
        <v>6</v>
      </c>
      <c r="V73" s="7"/>
      <c r="W73" s="15"/>
      <c r="X73" s="15"/>
      <c r="Y73" s="13">
        <v>1</v>
      </c>
      <c r="Z73" s="15">
        <v>0</v>
      </c>
      <c r="AA73" s="15">
        <v>-21</v>
      </c>
      <c r="AB73" s="7"/>
      <c r="AC73" s="15"/>
      <c r="AD73" s="15"/>
      <c r="AE73" s="7">
        <v>1</v>
      </c>
      <c r="AF73" s="28">
        <v>1</v>
      </c>
      <c r="AG73" s="15">
        <v>-17</v>
      </c>
      <c r="AH73" s="7"/>
      <c r="AI73" s="15"/>
      <c r="AJ73" s="15"/>
      <c r="AK73" s="7">
        <v>1</v>
      </c>
      <c r="AL73" s="15">
        <v>2</v>
      </c>
      <c r="AM73" s="15">
        <v>12</v>
      </c>
      <c r="AN73" s="7">
        <v>1</v>
      </c>
      <c r="AO73" s="15">
        <v>2</v>
      </c>
      <c r="AP73" s="15">
        <v>5</v>
      </c>
      <c r="AQ73" s="7">
        <v>1</v>
      </c>
      <c r="AR73" s="15">
        <v>1</v>
      </c>
      <c r="AS73" s="15">
        <v>-14</v>
      </c>
      <c r="AT73" s="7">
        <v>1</v>
      </c>
      <c r="AU73" s="15">
        <v>1</v>
      </c>
      <c r="AV73" s="15">
        <v>-9</v>
      </c>
      <c r="AW73" s="7"/>
      <c r="AX73" s="15"/>
      <c r="AY73" s="15"/>
      <c r="AZ73" s="7"/>
      <c r="BA73" s="15"/>
      <c r="BB73" s="15"/>
      <c r="BC73" s="10">
        <f t="shared" si="4"/>
        <v>22</v>
      </c>
      <c r="BD73" s="43">
        <f t="shared" si="5"/>
        <v>-97</v>
      </c>
      <c r="BE73" s="35">
        <f t="shared" si="6"/>
        <v>11</v>
      </c>
    </row>
    <row r="74" spans="1:57" s="19" customFormat="1" ht="15" thickBot="1" x14ac:dyDescent="0.4">
      <c r="A74" s="17">
        <f t="shared" si="7"/>
        <v>70</v>
      </c>
      <c r="B74" s="75" t="s">
        <v>111</v>
      </c>
      <c r="C74" s="76" t="s">
        <v>86</v>
      </c>
      <c r="D74" s="23"/>
      <c r="E74" s="15"/>
      <c r="F74" s="15"/>
      <c r="G74" s="25">
        <v>1</v>
      </c>
      <c r="H74" s="15">
        <v>2</v>
      </c>
      <c r="I74" s="15">
        <v>13</v>
      </c>
      <c r="J74" s="23">
        <v>1</v>
      </c>
      <c r="K74" s="15">
        <v>2</v>
      </c>
      <c r="L74" s="15">
        <v>0</v>
      </c>
      <c r="M74" s="7">
        <v>1</v>
      </c>
      <c r="N74" s="15">
        <v>2</v>
      </c>
      <c r="O74" s="15">
        <v>22</v>
      </c>
      <c r="P74" s="21">
        <v>1</v>
      </c>
      <c r="Q74" s="28">
        <v>1</v>
      </c>
      <c r="R74" s="15">
        <v>-9</v>
      </c>
      <c r="S74" s="7"/>
      <c r="T74" s="28"/>
      <c r="U74" s="15"/>
      <c r="V74" s="7"/>
      <c r="W74" s="15"/>
      <c r="X74" s="15"/>
      <c r="Y74" s="13"/>
      <c r="Z74" s="15"/>
      <c r="AA74" s="15"/>
      <c r="AB74" s="7">
        <v>1</v>
      </c>
      <c r="AC74" s="15">
        <v>2</v>
      </c>
      <c r="AD74" s="15">
        <v>10</v>
      </c>
      <c r="AE74" s="7">
        <v>1</v>
      </c>
      <c r="AF74" s="28">
        <v>2</v>
      </c>
      <c r="AG74" s="15">
        <v>8</v>
      </c>
      <c r="AH74" s="7">
        <v>1</v>
      </c>
      <c r="AI74" s="15">
        <v>1</v>
      </c>
      <c r="AJ74" s="15">
        <v>4</v>
      </c>
      <c r="AK74" s="7">
        <v>1</v>
      </c>
      <c r="AL74" s="15">
        <v>1</v>
      </c>
      <c r="AM74" s="15">
        <v>-11</v>
      </c>
      <c r="AN74" s="7"/>
      <c r="AO74" s="15"/>
      <c r="AP74" s="15"/>
      <c r="AQ74" s="7">
        <v>1</v>
      </c>
      <c r="AR74" s="15">
        <v>2</v>
      </c>
      <c r="AS74" s="15">
        <v>1</v>
      </c>
      <c r="AT74" s="7">
        <v>1</v>
      </c>
      <c r="AU74" s="15">
        <v>1</v>
      </c>
      <c r="AV74" s="15">
        <v>-7</v>
      </c>
      <c r="AW74" s="7"/>
      <c r="AX74" s="15"/>
      <c r="AY74" s="15"/>
      <c r="AZ74" s="7"/>
      <c r="BA74" s="64"/>
      <c r="BB74" s="64"/>
      <c r="BC74" s="10">
        <f t="shared" si="4"/>
        <v>26</v>
      </c>
      <c r="BD74" s="43">
        <f t="shared" si="5"/>
        <v>31</v>
      </c>
      <c r="BE74" s="35">
        <f t="shared" si="6"/>
        <v>10</v>
      </c>
    </row>
    <row r="75" spans="1:57" s="19" customFormat="1" ht="15.5" thickTop="1" thickBot="1" x14ac:dyDescent="0.4">
      <c r="A75" s="17">
        <f t="shared" si="7"/>
        <v>71</v>
      </c>
      <c r="B75" s="58" t="s">
        <v>131</v>
      </c>
      <c r="C75" s="59" t="s">
        <v>132</v>
      </c>
      <c r="D75" s="23">
        <v>1</v>
      </c>
      <c r="E75" s="15">
        <v>3</v>
      </c>
      <c r="F75" s="15">
        <v>12</v>
      </c>
      <c r="G75" s="25"/>
      <c r="H75" s="15"/>
      <c r="I75" s="15"/>
      <c r="J75" s="23"/>
      <c r="K75" s="15"/>
      <c r="L75" s="15"/>
      <c r="M75" s="7"/>
      <c r="N75" s="15"/>
      <c r="O75" s="15"/>
      <c r="P75" s="21">
        <v>1</v>
      </c>
      <c r="Q75" s="28">
        <v>2</v>
      </c>
      <c r="R75" s="15">
        <v>11</v>
      </c>
      <c r="S75" s="7"/>
      <c r="T75" s="28"/>
      <c r="U75" s="15"/>
      <c r="V75" s="7">
        <v>1</v>
      </c>
      <c r="W75" s="15">
        <v>1</v>
      </c>
      <c r="X75" s="15">
        <v>-10</v>
      </c>
      <c r="Y75" s="13">
        <v>1</v>
      </c>
      <c r="Z75" s="15">
        <v>1</v>
      </c>
      <c r="AA75" s="15">
        <v>-10</v>
      </c>
      <c r="AB75" s="7">
        <v>1</v>
      </c>
      <c r="AC75" s="15">
        <v>1</v>
      </c>
      <c r="AD75" s="15">
        <v>-20</v>
      </c>
      <c r="AE75" s="7"/>
      <c r="AF75" s="28"/>
      <c r="AG75" s="28"/>
      <c r="AH75" s="7">
        <v>1</v>
      </c>
      <c r="AI75" s="15">
        <v>2</v>
      </c>
      <c r="AJ75" s="15">
        <v>12</v>
      </c>
      <c r="AK75" s="7">
        <v>1</v>
      </c>
      <c r="AL75" s="15">
        <v>2</v>
      </c>
      <c r="AM75" s="15">
        <v>-6</v>
      </c>
      <c r="AN75" s="7">
        <v>1</v>
      </c>
      <c r="AO75" s="15">
        <v>1</v>
      </c>
      <c r="AP75" s="15">
        <v>-11</v>
      </c>
      <c r="AQ75" s="7">
        <v>1</v>
      </c>
      <c r="AR75" s="15">
        <v>2</v>
      </c>
      <c r="AS75" s="15">
        <v>-2</v>
      </c>
      <c r="AT75" s="7">
        <v>1</v>
      </c>
      <c r="AU75" s="15">
        <v>2</v>
      </c>
      <c r="AV75" s="15">
        <v>9</v>
      </c>
      <c r="AW75" s="7"/>
      <c r="AX75" s="15"/>
      <c r="AY75" s="15"/>
      <c r="AZ75" s="7"/>
      <c r="BA75" s="64"/>
      <c r="BB75" s="64"/>
      <c r="BC75" s="10">
        <f t="shared" si="4"/>
        <v>27</v>
      </c>
      <c r="BD75" s="43">
        <f t="shared" si="5"/>
        <v>-15</v>
      </c>
      <c r="BE75" s="35">
        <f t="shared" si="6"/>
        <v>10</v>
      </c>
    </row>
    <row r="76" spans="1:57" s="19" customFormat="1" ht="15" thickBot="1" x14ac:dyDescent="0.4">
      <c r="A76" s="17">
        <f t="shared" si="7"/>
        <v>72</v>
      </c>
      <c r="B76" s="77" t="s">
        <v>133</v>
      </c>
      <c r="C76" s="78" t="s">
        <v>132</v>
      </c>
      <c r="D76" s="23">
        <v>1</v>
      </c>
      <c r="E76" s="15">
        <v>3</v>
      </c>
      <c r="F76" s="15">
        <v>12</v>
      </c>
      <c r="G76" s="25"/>
      <c r="H76" s="15"/>
      <c r="I76" s="15"/>
      <c r="J76" s="23"/>
      <c r="K76" s="15"/>
      <c r="L76" s="15"/>
      <c r="M76" s="7"/>
      <c r="N76" s="15"/>
      <c r="O76" s="15"/>
      <c r="P76" s="21">
        <v>1</v>
      </c>
      <c r="Q76" s="28">
        <v>2</v>
      </c>
      <c r="R76" s="15">
        <v>11</v>
      </c>
      <c r="S76" s="7"/>
      <c r="T76" s="28"/>
      <c r="U76" s="15"/>
      <c r="V76" s="7">
        <v>1</v>
      </c>
      <c r="W76" s="15">
        <v>1</v>
      </c>
      <c r="X76" s="15">
        <v>-10</v>
      </c>
      <c r="Y76" s="13">
        <v>1</v>
      </c>
      <c r="Z76" s="15">
        <v>1</v>
      </c>
      <c r="AA76" s="15">
        <v>-10</v>
      </c>
      <c r="AB76" s="7">
        <v>1</v>
      </c>
      <c r="AC76" s="15">
        <v>1</v>
      </c>
      <c r="AD76" s="15">
        <v>-20</v>
      </c>
      <c r="AE76" s="7"/>
      <c r="AF76" s="28"/>
      <c r="AG76" s="15"/>
      <c r="AH76" s="7">
        <v>1</v>
      </c>
      <c r="AI76" s="15">
        <v>2</v>
      </c>
      <c r="AJ76" s="15">
        <v>12</v>
      </c>
      <c r="AK76" s="7">
        <v>1</v>
      </c>
      <c r="AL76" s="15">
        <v>2</v>
      </c>
      <c r="AM76" s="15">
        <v>-6</v>
      </c>
      <c r="AN76" s="7">
        <v>1</v>
      </c>
      <c r="AO76" s="15">
        <v>1</v>
      </c>
      <c r="AP76" s="15">
        <v>-11</v>
      </c>
      <c r="AQ76" s="7">
        <v>1</v>
      </c>
      <c r="AR76" s="15">
        <v>2</v>
      </c>
      <c r="AS76" s="15">
        <v>-2</v>
      </c>
      <c r="AT76" s="7">
        <v>1</v>
      </c>
      <c r="AU76" s="15">
        <v>2</v>
      </c>
      <c r="AV76" s="15">
        <v>9</v>
      </c>
      <c r="AW76" s="7"/>
      <c r="AX76" s="15"/>
      <c r="AY76" s="15"/>
      <c r="AZ76" s="7"/>
      <c r="BA76" s="15"/>
      <c r="BB76" s="15"/>
      <c r="BC76" s="10">
        <f t="shared" si="4"/>
        <v>27</v>
      </c>
      <c r="BD76" s="43">
        <f t="shared" si="5"/>
        <v>-15</v>
      </c>
      <c r="BE76" s="35">
        <f t="shared" si="6"/>
        <v>10</v>
      </c>
    </row>
    <row r="77" spans="1:57" s="19" customFormat="1" ht="15" thickBot="1" x14ac:dyDescent="0.4">
      <c r="A77" s="17">
        <f t="shared" si="7"/>
        <v>73</v>
      </c>
      <c r="B77" s="84" t="s">
        <v>106</v>
      </c>
      <c r="C77" s="86" t="s">
        <v>12</v>
      </c>
      <c r="D77" s="23">
        <v>1</v>
      </c>
      <c r="E77" s="15">
        <v>1</v>
      </c>
      <c r="F77" s="15">
        <v>-3</v>
      </c>
      <c r="G77" s="25">
        <v>1</v>
      </c>
      <c r="H77" s="15">
        <v>2</v>
      </c>
      <c r="I77" s="15">
        <v>0</v>
      </c>
      <c r="J77" s="23">
        <v>1</v>
      </c>
      <c r="K77" s="15">
        <v>1</v>
      </c>
      <c r="L77" s="15">
        <v>-9</v>
      </c>
      <c r="M77" s="7"/>
      <c r="N77" s="15"/>
      <c r="O77" s="15"/>
      <c r="P77" s="21"/>
      <c r="Q77" s="28"/>
      <c r="R77" s="15"/>
      <c r="S77" s="7">
        <v>1</v>
      </c>
      <c r="T77" s="28">
        <v>1</v>
      </c>
      <c r="U77" s="15">
        <v>-12</v>
      </c>
      <c r="V77" s="7">
        <v>1</v>
      </c>
      <c r="W77" s="15">
        <v>1</v>
      </c>
      <c r="X77" s="15">
        <v>-2</v>
      </c>
      <c r="Y77" s="13"/>
      <c r="Z77" s="15"/>
      <c r="AA77" s="15"/>
      <c r="AB77" s="7"/>
      <c r="AC77" s="15"/>
      <c r="AD77" s="15"/>
      <c r="AE77" s="7">
        <v>1</v>
      </c>
      <c r="AF77" s="28">
        <v>1</v>
      </c>
      <c r="AG77" s="15">
        <v>-4</v>
      </c>
      <c r="AH77" s="7"/>
      <c r="AI77" s="15"/>
      <c r="AJ77" s="15"/>
      <c r="AK77" s="7">
        <v>1</v>
      </c>
      <c r="AL77" s="15">
        <v>3</v>
      </c>
      <c r="AM77" s="15">
        <v>16</v>
      </c>
      <c r="AN77" s="7">
        <v>1</v>
      </c>
      <c r="AO77" s="15">
        <v>2</v>
      </c>
      <c r="AP77" s="15">
        <v>5</v>
      </c>
      <c r="AQ77" s="7">
        <v>1</v>
      </c>
      <c r="AR77" s="15">
        <v>1</v>
      </c>
      <c r="AS77" s="15">
        <v>-5</v>
      </c>
      <c r="AT77" s="7">
        <v>1</v>
      </c>
      <c r="AU77" s="15">
        <v>0</v>
      </c>
      <c r="AV77" s="15">
        <v>-18</v>
      </c>
      <c r="AW77" s="7"/>
      <c r="AX77" s="15"/>
      <c r="AY77" s="15"/>
      <c r="AZ77" s="7"/>
      <c r="BA77" s="15"/>
      <c r="BB77" s="15"/>
      <c r="BC77" s="10">
        <f t="shared" si="4"/>
        <v>23</v>
      </c>
      <c r="BD77" s="43">
        <f t="shared" si="5"/>
        <v>-32</v>
      </c>
      <c r="BE77" s="35">
        <f t="shared" si="6"/>
        <v>10</v>
      </c>
    </row>
    <row r="78" spans="1:57" s="19" customFormat="1" ht="15.5" thickTop="1" thickBot="1" x14ac:dyDescent="0.4">
      <c r="A78" s="17">
        <f t="shared" si="7"/>
        <v>74</v>
      </c>
      <c r="B78" s="72" t="s">
        <v>129</v>
      </c>
      <c r="C78" s="85" t="s">
        <v>16</v>
      </c>
      <c r="D78" s="23">
        <v>1</v>
      </c>
      <c r="E78" s="15">
        <v>0</v>
      </c>
      <c r="F78" s="15">
        <v>-23</v>
      </c>
      <c r="G78" s="25">
        <v>1</v>
      </c>
      <c r="H78" s="15">
        <v>1</v>
      </c>
      <c r="I78" s="15">
        <v>-6</v>
      </c>
      <c r="J78" s="23">
        <v>1</v>
      </c>
      <c r="K78" s="15">
        <v>0</v>
      </c>
      <c r="L78" s="15">
        <v>-21</v>
      </c>
      <c r="M78" s="7">
        <v>1</v>
      </c>
      <c r="N78" s="15">
        <v>1</v>
      </c>
      <c r="O78" s="15">
        <v>-9</v>
      </c>
      <c r="P78" s="21"/>
      <c r="Q78" s="28"/>
      <c r="R78" s="15"/>
      <c r="S78" s="7">
        <v>1</v>
      </c>
      <c r="T78" s="28">
        <v>2</v>
      </c>
      <c r="U78" s="15">
        <v>6</v>
      </c>
      <c r="V78" s="7"/>
      <c r="W78" s="15"/>
      <c r="X78" s="15"/>
      <c r="Y78" s="13"/>
      <c r="Z78" s="15"/>
      <c r="AA78" s="15"/>
      <c r="AB78" s="7"/>
      <c r="AC78" s="15"/>
      <c r="AD78" s="15"/>
      <c r="AE78" s="7">
        <v>1</v>
      </c>
      <c r="AF78" s="28">
        <v>1</v>
      </c>
      <c r="AG78" s="15">
        <v>-17</v>
      </c>
      <c r="AH78" s="7">
        <v>1</v>
      </c>
      <c r="AI78" s="15">
        <v>1</v>
      </c>
      <c r="AJ78" s="15">
        <v>-10</v>
      </c>
      <c r="AK78" s="7">
        <v>1</v>
      </c>
      <c r="AL78" s="15">
        <v>2</v>
      </c>
      <c r="AM78" s="15">
        <v>12</v>
      </c>
      <c r="AN78" s="7">
        <v>1</v>
      </c>
      <c r="AO78" s="15">
        <v>2</v>
      </c>
      <c r="AP78" s="15">
        <v>5</v>
      </c>
      <c r="AQ78" s="7">
        <v>1</v>
      </c>
      <c r="AR78" s="15">
        <v>1</v>
      </c>
      <c r="AS78" s="15">
        <v>-14</v>
      </c>
      <c r="AT78" s="7"/>
      <c r="AU78" s="15"/>
      <c r="AV78" s="15"/>
      <c r="AW78" s="7"/>
      <c r="AX78" s="15"/>
      <c r="AY78" s="15"/>
      <c r="AZ78" s="7"/>
      <c r="BA78" s="15"/>
      <c r="BB78" s="15"/>
      <c r="BC78" s="10">
        <f t="shared" si="4"/>
        <v>21</v>
      </c>
      <c r="BD78" s="43">
        <f t="shared" si="5"/>
        <v>-77</v>
      </c>
      <c r="BE78" s="35">
        <f t="shared" si="6"/>
        <v>10</v>
      </c>
    </row>
    <row r="79" spans="1:57" s="19" customFormat="1" ht="15" thickBot="1" x14ac:dyDescent="0.4">
      <c r="A79" s="17">
        <f t="shared" si="7"/>
        <v>75</v>
      </c>
      <c r="B79" s="72" t="s">
        <v>143</v>
      </c>
      <c r="C79" s="85" t="s">
        <v>12</v>
      </c>
      <c r="D79" s="22"/>
      <c r="E79" s="36"/>
      <c r="F79" s="36"/>
      <c r="G79" s="25"/>
      <c r="H79" s="15"/>
      <c r="I79" s="15"/>
      <c r="J79" s="23">
        <v>1</v>
      </c>
      <c r="K79" s="15">
        <v>0</v>
      </c>
      <c r="L79" s="15">
        <v>-17</v>
      </c>
      <c r="M79" s="7">
        <v>1</v>
      </c>
      <c r="N79" s="15">
        <v>1</v>
      </c>
      <c r="O79" s="15">
        <v>-12</v>
      </c>
      <c r="P79" s="21">
        <v>1</v>
      </c>
      <c r="Q79" s="28">
        <v>1</v>
      </c>
      <c r="R79" s="15">
        <v>-9</v>
      </c>
      <c r="S79" s="7">
        <v>1</v>
      </c>
      <c r="T79" s="28">
        <v>0</v>
      </c>
      <c r="U79" s="15">
        <v>-36</v>
      </c>
      <c r="V79" s="7">
        <v>1</v>
      </c>
      <c r="W79" s="15">
        <v>1</v>
      </c>
      <c r="X79" s="15">
        <v>-9</v>
      </c>
      <c r="Y79" s="13"/>
      <c r="Z79" s="15"/>
      <c r="AA79" s="15"/>
      <c r="AB79" s="7">
        <v>1</v>
      </c>
      <c r="AC79" s="15">
        <v>1</v>
      </c>
      <c r="AD79" s="15">
        <v>-8</v>
      </c>
      <c r="AE79" s="7"/>
      <c r="AF79" s="28"/>
      <c r="AG79" s="15"/>
      <c r="AH79" s="7">
        <v>1</v>
      </c>
      <c r="AI79" s="15">
        <v>0</v>
      </c>
      <c r="AJ79" s="15">
        <v>-30</v>
      </c>
      <c r="AK79" s="7">
        <v>1</v>
      </c>
      <c r="AL79" s="15">
        <v>1</v>
      </c>
      <c r="AM79" s="15">
        <v>-3</v>
      </c>
      <c r="AN79" s="7">
        <v>1</v>
      </c>
      <c r="AO79" s="15">
        <v>0</v>
      </c>
      <c r="AP79" s="15">
        <v>-14</v>
      </c>
      <c r="AQ79" s="7"/>
      <c r="AR79" s="15"/>
      <c r="AS79" s="15"/>
      <c r="AT79" s="7">
        <v>1</v>
      </c>
      <c r="AU79" s="15">
        <v>1</v>
      </c>
      <c r="AV79" s="15">
        <v>-9</v>
      </c>
      <c r="AW79" s="7"/>
      <c r="AX79" s="15"/>
      <c r="AY79" s="15"/>
      <c r="AZ79" s="7"/>
      <c r="BA79" s="15"/>
      <c r="BB79" s="15"/>
      <c r="BC79" s="10">
        <f t="shared" si="4"/>
        <v>16</v>
      </c>
      <c r="BD79" s="43">
        <f t="shared" si="5"/>
        <v>-147</v>
      </c>
      <c r="BE79" s="35">
        <f t="shared" si="6"/>
        <v>10</v>
      </c>
    </row>
    <row r="80" spans="1:57" s="19" customFormat="1" ht="15" thickBot="1" x14ac:dyDescent="0.4">
      <c r="A80" s="17">
        <f t="shared" si="7"/>
        <v>76</v>
      </c>
      <c r="B80" s="84" t="s">
        <v>62</v>
      </c>
      <c r="C80" s="86" t="s">
        <v>5</v>
      </c>
      <c r="D80" s="23">
        <v>1</v>
      </c>
      <c r="E80" s="15">
        <v>2</v>
      </c>
      <c r="F80" s="15">
        <v>3</v>
      </c>
      <c r="G80" s="25">
        <v>1</v>
      </c>
      <c r="H80" s="15">
        <v>3</v>
      </c>
      <c r="I80" s="15">
        <v>13</v>
      </c>
      <c r="J80" s="23">
        <v>1</v>
      </c>
      <c r="K80" s="15">
        <v>2</v>
      </c>
      <c r="L80" s="15">
        <v>14</v>
      </c>
      <c r="M80" s="7"/>
      <c r="N80" s="15"/>
      <c r="O80" s="15"/>
      <c r="P80" s="21">
        <v>1</v>
      </c>
      <c r="Q80" s="28">
        <v>2</v>
      </c>
      <c r="R80" s="15">
        <v>16</v>
      </c>
      <c r="S80" s="7"/>
      <c r="T80" s="28"/>
      <c r="U80" s="15"/>
      <c r="V80" s="7">
        <v>1</v>
      </c>
      <c r="W80" s="15">
        <v>2</v>
      </c>
      <c r="X80" s="15">
        <v>14</v>
      </c>
      <c r="Y80" s="13">
        <v>1</v>
      </c>
      <c r="Z80" s="15">
        <v>1</v>
      </c>
      <c r="AA80" s="15">
        <v>0</v>
      </c>
      <c r="AB80" s="7">
        <v>1</v>
      </c>
      <c r="AC80" s="15">
        <v>1</v>
      </c>
      <c r="AD80" s="15">
        <v>-1</v>
      </c>
      <c r="AE80" s="7">
        <v>1</v>
      </c>
      <c r="AF80" s="28">
        <v>2</v>
      </c>
      <c r="AG80" s="15">
        <v>9</v>
      </c>
      <c r="AH80" s="7">
        <v>1</v>
      </c>
      <c r="AI80" s="15">
        <v>1</v>
      </c>
      <c r="AJ80" s="15">
        <v>-10</v>
      </c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15"/>
      <c r="BB80" s="15"/>
      <c r="BC80" s="10">
        <f t="shared" si="4"/>
        <v>25</v>
      </c>
      <c r="BD80" s="43">
        <f t="shared" si="5"/>
        <v>58</v>
      </c>
      <c r="BE80" s="35">
        <f t="shared" si="6"/>
        <v>9</v>
      </c>
    </row>
    <row r="81" spans="1:57" s="19" customFormat="1" ht="15.5" thickTop="1" thickBot="1" x14ac:dyDescent="0.4">
      <c r="A81" s="17">
        <f t="shared" si="7"/>
        <v>77</v>
      </c>
      <c r="B81" s="77" t="s">
        <v>361</v>
      </c>
      <c r="C81" s="59" t="s">
        <v>3</v>
      </c>
      <c r="D81" s="23">
        <v>1</v>
      </c>
      <c r="E81" s="15">
        <v>1</v>
      </c>
      <c r="F81" s="15">
        <v>0</v>
      </c>
      <c r="G81" s="25">
        <v>1</v>
      </c>
      <c r="H81" s="15">
        <v>2</v>
      </c>
      <c r="I81" s="15">
        <v>7</v>
      </c>
      <c r="J81" s="23">
        <v>1</v>
      </c>
      <c r="K81" s="15">
        <v>1</v>
      </c>
      <c r="L81" s="15">
        <v>-2</v>
      </c>
      <c r="M81" s="7">
        <v>1</v>
      </c>
      <c r="N81" s="15">
        <v>3</v>
      </c>
      <c r="O81" s="15">
        <v>31</v>
      </c>
      <c r="P81" s="21">
        <v>1</v>
      </c>
      <c r="Q81" s="28">
        <v>2</v>
      </c>
      <c r="R81" s="15">
        <v>18</v>
      </c>
      <c r="S81" s="7">
        <v>1</v>
      </c>
      <c r="T81" s="28">
        <v>2</v>
      </c>
      <c r="U81" s="15">
        <v>-1</v>
      </c>
      <c r="V81" s="7"/>
      <c r="W81" s="15"/>
      <c r="X81" s="15"/>
      <c r="Y81" s="13">
        <v>1</v>
      </c>
      <c r="Z81" s="15">
        <v>2</v>
      </c>
      <c r="AA81" s="15">
        <v>7</v>
      </c>
      <c r="AB81" s="7">
        <v>1</v>
      </c>
      <c r="AC81" s="15">
        <v>1</v>
      </c>
      <c r="AD81" s="15"/>
      <c r="AE81" s="7"/>
      <c r="AF81" s="28"/>
      <c r="AG81" s="15"/>
      <c r="AH81" s="7">
        <v>1</v>
      </c>
      <c r="AI81" s="15">
        <v>1</v>
      </c>
      <c r="AJ81" s="15">
        <v>-7</v>
      </c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64"/>
      <c r="BB81" s="64"/>
      <c r="BC81" s="10">
        <f t="shared" si="4"/>
        <v>24</v>
      </c>
      <c r="BD81" s="43">
        <f t="shared" si="5"/>
        <v>53</v>
      </c>
      <c r="BE81" s="35">
        <f t="shared" si="6"/>
        <v>9</v>
      </c>
    </row>
    <row r="82" spans="1:57" s="19" customFormat="1" ht="15" thickBot="1" x14ac:dyDescent="0.4">
      <c r="A82" s="17">
        <f t="shared" si="7"/>
        <v>78</v>
      </c>
      <c r="B82" s="72" t="s">
        <v>360</v>
      </c>
      <c r="C82" s="85" t="s">
        <v>3</v>
      </c>
      <c r="D82" s="23">
        <v>1</v>
      </c>
      <c r="E82" s="15">
        <v>1</v>
      </c>
      <c r="F82" s="15">
        <v>0</v>
      </c>
      <c r="G82" s="25">
        <v>1</v>
      </c>
      <c r="H82" s="15">
        <v>2</v>
      </c>
      <c r="I82" s="15">
        <v>7</v>
      </c>
      <c r="J82" s="23">
        <v>1</v>
      </c>
      <c r="K82" s="15">
        <v>1</v>
      </c>
      <c r="L82" s="15">
        <v>-2</v>
      </c>
      <c r="M82" s="7">
        <v>1</v>
      </c>
      <c r="N82" s="15">
        <v>3</v>
      </c>
      <c r="O82" s="15">
        <v>31</v>
      </c>
      <c r="P82" s="21">
        <v>1</v>
      </c>
      <c r="Q82" s="28">
        <v>2</v>
      </c>
      <c r="R82" s="15">
        <v>18</v>
      </c>
      <c r="S82" s="7">
        <v>1</v>
      </c>
      <c r="T82" s="28">
        <v>2</v>
      </c>
      <c r="U82" s="15">
        <v>-1</v>
      </c>
      <c r="V82" s="7"/>
      <c r="W82" s="15"/>
      <c r="X82" s="15"/>
      <c r="Y82" s="13">
        <v>1</v>
      </c>
      <c r="Z82" s="15">
        <v>2</v>
      </c>
      <c r="AA82" s="15">
        <v>7</v>
      </c>
      <c r="AB82" s="7">
        <v>1</v>
      </c>
      <c r="AC82" s="15">
        <v>1</v>
      </c>
      <c r="AD82" s="15">
        <v>-6</v>
      </c>
      <c r="AE82" s="7"/>
      <c r="AF82" s="28"/>
      <c r="AG82" s="15"/>
      <c r="AH82" s="7">
        <v>1</v>
      </c>
      <c r="AI82" s="15">
        <v>1</v>
      </c>
      <c r="AJ82" s="15">
        <v>-7</v>
      </c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 t="shared" si="4"/>
        <v>24</v>
      </c>
      <c r="BD82" s="43">
        <f t="shared" si="5"/>
        <v>47</v>
      </c>
      <c r="BE82" s="35">
        <f t="shared" si="6"/>
        <v>9</v>
      </c>
    </row>
    <row r="83" spans="1:57" s="19" customFormat="1" ht="15" thickBot="1" x14ac:dyDescent="0.4">
      <c r="A83" s="17">
        <f t="shared" si="7"/>
        <v>79</v>
      </c>
      <c r="B83" s="84" t="s">
        <v>116</v>
      </c>
      <c r="C83" s="86" t="s">
        <v>15</v>
      </c>
      <c r="D83" s="23">
        <v>1</v>
      </c>
      <c r="E83" s="15">
        <v>1</v>
      </c>
      <c r="F83" s="15">
        <v>-7</v>
      </c>
      <c r="G83" s="25">
        <v>1</v>
      </c>
      <c r="H83" s="15">
        <v>1</v>
      </c>
      <c r="I83" s="15">
        <v>-6</v>
      </c>
      <c r="J83" s="23">
        <v>1</v>
      </c>
      <c r="K83" s="15">
        <v>2</v>
      </c>
      <c r="L83" s="15">
        <v>6</v>
      </c>
      <c r="M83" s="7"/>
      <c r="N83" s="15"/>
      <c r="O83" s="15"/>
      <c r="P83" s="21"/>
      <c r="Q83" s="28"/>
      <c r="R83" s="15"/>
      <c r="S83" s="7">
        <v>1</v>
      </c>
      <c r="T83" s="28">
        <v>2</v>
      </c>
      <c r="U83" s="15">
        <v>16</v>
      </c>
      <c r="V83" s="7"/>
      <c r="W83" s="15"/>
      <c r="X83" s="15"/>
      <c r="Y83" s="13"/>
      <c r="Z83" s="15"/>
      <c r="AA83" s="15"/>
      <c r="AB83" s="7"/>
      <c r="AC83" s="15"/>
      <c r="AD83" s="15"/>
      <c r="AE83" s="7">
        <v>1</v>
      </c>
      <c r="AF83" s="28">
        <v>1</v>
      </c>
      <c r="AG83" s="15">
        <v>-2</v>
      </c>
      <c r="AH83" s="7">
        <v>1</v>
      </c>
      <c r="AI83" s="15">
        <v>1</v>
      </c>
      <c r="AJ83" s="15">
        <v>-9</v>
      </c>
      <c r="AK83" s="7">
        <v>1</v>
      </c>
      <c r="AL83" s="15">
        <v>2</v>
      </c>
      <c r="AM83" s="15">
        <v>1</v>
      </c>
      <c r="AN83" s="7">
        <v>1</v>
      </c>
      <c r="AO83" s="15">
        <v>1</v>
      </c>
      <c r="AP83" s="15">
        <v>-8</v>
      </c>
      <c r="AQ83" s="7">
        <v>1</v>
      </c>
      <c r="AR83" s="15">
        <v>2</v>
      </c>
      <c r="AS83" s="15">
        <v>10</v>
      </c>
      <c r="AT83" s="7"/>
      <c r="AU83" s="15"/>
      <c r="AV83" s="15"/>
      <c r="AW83" s="7"/>
      <c r="AX83" s="15"/>
      <c r="AY83" s="15"/>
      <c r="AZ83" s="7"/>
      <c r="BA83" s="15"/>
      <c r="BB83" s="15"/>
      <c r="BC83" s="10">
        <f t="shared" si="4"/>
        <v>22</v>
      </c>
      <c r="BD83" s="43">
        <f t="shared" si="5"/>
        <v>1</v>
      </c>
      <c r="BE83" s="35">
        <f t="shared" si="6"/>
        <v>9</v>
      </c>
    </row>
    <row r="84" spans="1:57" s="19" customFormat="1" ht="15.5" thickTop="1" thickBot="1" x14ac:dyDescent="0.4">
      <c r="A84" s="17">
        <f t="shared" si="7"/>
        <v>80</v>
      </c>
      <c r="B84" s="72" t="s">
        <v>120</v>
      </c>
      <c r="C84" s="85" t="s">
        <v>15</v>
      </c>
      <c r="D84" s="23">
        <v>1</v>
      </c>
      <c r="E84" s="15">
        <v>1</v>
      </c>
      <c r="F84" s="15">
        <v>-7</v>
      </c>
      <c r="G84" s="25">
        <v>1</v>
      </c>
      <c r="H84" s="15">
        <v>1</v>
      </c>
      <c r="I84" s="15">
        <v>-6</v>
      </c>
      <c r="J84" s="23">
        <v>1</v>
      </c>
      <c r="K84" s="15">
        <v>2</v>
      </c>
      <c r="L84" s="15">
        <v>6</v>
      </c>
      <c r="M84" s="7"/>
      <c r="N84" s="15"/>
      <c r="O84" s="15"/>
      <c r="P84" s="21"/>
      <c r="Q84" s="28"/>
      <c r="R84" s="15"/>
      <c r="S84" s="7">
        <v>1</v>
      </c>
      <c r="T84" s="28">
        <v>2</v>
      </c>
      <c r="U84" s="15">
        <v>16</v>
      </c>
      <c r="V84" s="7"/>
      <c r="W84" s="15"/>
      <c r="X84" s="15"/>
      <c r="Y84" s="13"/>
      <c r="Z84" s="15"/>
      <c r="AA84" s="15"/>
      <c r="AB84" s="7"/>
      <c r="AC84" s="15"/>
      <c r="AD84" s="15"/>
      <c r="AE84" s="7">
        <v>1</v>
      </c>
      <c r="AF84" s="28">
        <v>1</v>
      </c>
      <c r="AG84" s="15">
        <v>-2</v>
      </c>
      <c r="AH84" s="7">
        <v>1</v>
      </c>
      <c r="AI84" s="15">
        <v>1</v>
      </c>
      <c r="AJ84" s="15">
        <v>-9</v>
      </c>
      <c r="AK84" s="7">
        <v>1</v>
      </c>
      <c r="AL84" s="15">
        <v>2</v>
      </c>
      <c r="AM84" s="15">
        <v>1</v>
      </c>
      <c r="AN84" s="7">
        <v>1</v>
      </c>
      <c r="AO84" s="15">
        <v>1</v>
      </c>
      <c r="AP84" s="15">
        <v>-8</v>
      </c>
      <c r="AQ84" s="7">
        <v>1</v>
      </c>
      <c r="AR84" s="15">
        <v>2</v>
      </c>
      <c r="AS84" s="15">
        <v>10</v>
      </c>
      <c r="AT84" s="7"/>
      <c r="AU84" s="15"/>
      <c r="AV84" s="15"/>
      <c r="AW84" s="7"/>
      <c r="AX84" s="15"/>
      <c r="AY84" s="15"/>
      <c r="AZ84" s="7"/>
      <c r="BA84" s="15"/>
      <c r="BB84" s="15"/>
      <c r="BC84" s="10">
        <f t="shared" si="4"/>
        <v>22</v>
      </c>
      <c r="BD84" s="43">
        <f t="shared" si="5"/>
        <v>1</v>
      </c>
      <c r="BE84" s="35">
        <f t="shared" si="6"/>
        <v>9</v>
      </c>
    </row>
    <row r="85" spans="1:57" s="19" customFormat="1" ht="15" thickBot="1" x14ac:dyDescent="0.4">
      <c r="A85" s="17">
        <f t="shared" si="7"/>
        <v>81</v>
      </c>
      <c r="B85" s="58" t="s">
        <v>140</v>
      </c>
      <c r="C85" s="59" t="s">
        <v>12</v>
      </c>
      <c r="D85" s="23"/>
      <c r="E85" s="15"/>
      <c r="F85" s="15"/>
      <c r="G85" s="25"/>
      <c r="H85" s="15"/>
      <c r="I85" s="15"/>
      <c r="J85" s="23">
        <v>1</v>
      </c>
      <c r="K85" s="15">
        <v>2</v>
      </c>
      <c r="L85" s="15">
        <v>4</v>
      </c>
      <c r="M85" s="7"/>
      <c r="N85" s="15"/>
      <c r="O85" s="15"/>
      <c r="P85" s="21">
        <v>1</v>
      </c>
      <c r="Q85" s="28">
        <v>2</v>
      </c>
      <c r="R85" s="15">
        <v>14</v>
      </c>
      <c r="S85" s="7"/>
      <c r="T85" s="28"/>
      <c r="U85" s="15"/>
      <c r="V85" s="7">
        <v>1</v>
      </c>
      <c r="W85" s="15">
        <v>1</v>
      </c>
      <c r="X85" s="15">
        <v>-2</v>
      </c>
      <c r="Y85" s="13">
        <v>1</v>
      </c>
      <c r="Z85" s="15">
        <v>2</v>
      </c>
      <c r="AA85" s="15">
        <v>11</v>
      </c>
      <c r="AB85" s="7">
        <v>1</v>
      </c>
      <c r="AC85" s="15">
        <v>2</v>
      </c>
      <c r="AD85" s="15">
        <v>8</v>
      </c>
      <c r="AE85" s="7"/>
      <c r="AF85" s="15"/>
      <c r="AG85" s="15"/>
      <c r="AH85" s="7">
        <v>1</v>
      </c>
      <c r="AI85" s="15">
        <v>1</v>
      </c>
      <c r="AJ85" s="15">
        <v>-5</v>
      </c>
      <c r="AK85" s="7">
        <v>1</v>
      </c>
      <c r="AL85" s="15">
        <v>1</v>
      </c>
      <c r="AM85" s="15">
        <v>2</v>
      </c>
      <c r="AN85" s="7"/>
      <c r="AO85" s="15"/>
      <c r="AP85" s="15"/>
      <c r="AQ85" s="7">
        <v>1</v>
      </c>
      <c r="AR85" s="15">
        <v>2</v>
      </c>
      <c r="AS85" s="15">
        <v>8</v>
      </c>
      <c r="AT85" s="7">
        <v>1</v>
      </c>
      <c r="AU85" s="15">
        <v>2</v>
      </c>
      <c r="AV85" s="15">
        <v>0</v>
      </c>
      <c r="AW85" s="7"/>
      <c r="AX85" s="15"/>
      <c r="AY85" s="15"/>
      <c r="AZ85" s="7"/>
      <c r="BA85" s="64"/>
      <c r="BB85" s="64"/>
      <c r="BC85" s="10">
        <f t="shared" si="4"/>
        <v>24</v>
      </c>
      <c r="BD85" s="43">
        <f t="shared" si="5"/>
        <v>40</v>
      </c>
      <c r="BE85" s="35">
        <f t="shared" si="6"/>
        <v>9</v>
      </c>
    </row>
    <row r="86" spans="1:57" s="19" customFormat="1" ht="15" thickBot="1" x14ac:dyDescent="0.4">
      <c r="A86" s="17">
        <f t="shared" si="7"/>
        <v>82</v>
      </c>
      <c r="B86" s="84" t="s">
        <v>105</v>
      </c>
      <c r="C86" s="86" t="s">
        <v>132</v>
      </c>
      <c r="D86" s="23">
        <v>1</v>
      </c>
      <c r="E86" s="15">
        <v>1</v>
      </c>
      <c r="F86" s="15">
        <v>-10</v>
      </c>
      <c r="G86" s="25">
        <v>1</v>
      </c>
      <c r="H86" s="15">
        <v>3</v>
      </c>
      <c r="I86" s="15">
        <v>26</v>
      </c>
      <c r="J86" s="23">
        <v>1</v>
      </c>
      <c r="K86" s="15">
        <v>2</v>
      </c>
      <c r="L86" s="15">
        <v>-4</v>
      </c>
      <c r="M86" s="7"/>
      <c r="N86" s="15"/>
      <c r="O86" s="15"/>
      <c r="P86" s="21">
        <v>1</v>
      </c>
      <c r="Q86" s="28">
        <v>1</v>
      </c>
      <c r="R86" s="15">
        <v>3</v>
      </c>
      <c r="S86" s="7"/>
      <c r="T86" s="28"/>
      <c r="U86" s="15"/>
      <c r="V86" s="7"/>
      <c r="W86" s="15"/>
      <c r="X86" s="15"/>
      <c r="Y86" s="13">
        <v>1</v>
      </c>
      <c r="Z86" s="15">
        <v>1</v>
      </c>
      <c r="AA86" s="15">
        <v>-20</v>
      </c>
      <c r="AB86" s="7">
        <v>1</v>
      </c>
      <c r="AC86" s="15">
        <v>0</v>
      </c>
      <c r="AD86" s="15">
        <v>-17</v>
      </c>
      <c r="AE86" s="7"/>
      <c r="AF86" s="15"/>
      <c r="AG86" s="15"/>
      <c r="AH86" s="7">
        <v>1</v>
      </c>
      <c r="AI86" s="15">
        <v>2</v>
      </c>
      <c r="AJ86" s="15">
        <v>1</v>
      </c>
      <c r="AK86" s="7"/>
      <c r="AL86" s="15"/>
      <c r="AM86" s="15"/>
      <c r="AN86" s="7">
        <v>1</v>
      </c>
      <c r="AO86" s="15">
        <v>3</v>
      </c>
      <c r="AP86" s="15">
        <v>22</v>
      </c>
      <c r="AQ86" s="7"/>
      <c r="AR86" s="15"/>
      <c r="AS86" s="15"/>
      <c r="AT86" s="7">
        <v>1</v>
      </c>
      <c r="AU86" s="15">
        <v>2</v>
      </c>
      <c r="AV86" s="15">
        <v>12</v>
      </c>
      <c r="AW86" s="7"/>
      <c r="AX86" s="15"/>
      <c r="AY86" s="15"/>
      <c r="AZ86" s="7"/>
      <c r="BA86" s="15"/>
      <c r="BB86" s="15"/>
      <c r="BC86" s="10">
        <f t="shared" si="4"/>
        <v>24</v>
      </c>
      <c r="BD86" s="43">
        <f t="shared" si="5"/>
        <v>13</v>
      </c>
      <c r="BE86" s="35">
        <f t="shared" si="6"/>
        <v>9</v>
      </c>
    </row>
    <row r="87" spans="1:57" s="19" customFormat="1" ht="15.5" thickTop="1" thickBot="1" x14ac:dyDescent="0.4">
      <c r="A87" s="17">
        <f t="shared" si="7"/>
        <v>83</v>
      </c>
      <c r="B87" s="83" t="s">
        <v>88</v>
      </c>
      <c r="C87" s="85" t="s">
        <v>5</v>
      </c>
      <c r="D87" s="23">
        <v>1</v>
      </c>
      <c r="E87" s="15">
        <v>2</v>
      </c>
      <c r="F87" s="15">
        <v>-4</v>
      </c>
      <c r="G87" s="25">
        <v>1</v>
      </c>
      <c r="H87" s="15">
        <v>2</v>
      </c>
      <c r="I87" s="15">
        <v>13</v>
      </c>
      <c r="J87" s="23">
        <v>1</v>
      </c>
      <c r="K87" s="15">
        <v>2</v>
      </c>
      <c r="L87" s="15">
        <v>7</v>
      </c>
      <c r="M87" s="7"/>
      <c r="N87" s="15"/>
      <c r="O87" s="15"/>
      <c r="P87" s="21">
        <v>1</v>
      </c>
      <c r="Q87" s="28">
        <v>1</v>
      </c>
      <c r="R87" s="28">
        <v>-2</v>
      </c>
      <c r="S87" s="7"/>
      <c r="T87" s="28"/>
      <c r="U87" s="15"/>
      <c r="V87" s="7">
        <v>1</v>
      </c>
      <c r="W87" s="15">
        <v>1</v>
      </c>
      <c r="X87" s="15">
        <v>-9</v>
      </c>
      <c r="Y87" s="13">
        <v>1</v>
      </c>
      <c r="Z87" s="15">
        <v>1</v>
      </c>
      <c r="AA87" s="15">
        <v>-11</v>
      </c>
      <c r="AB87" s="7">
        <v>1</v>
      </c>
      <c r="AC87" s="15">
        <v>1</v>
      </c>
      <c r="AD87" s="15">
        <v>-1</v>
      </c>
      <c r="AE87" s="7">
        <v>1</v>
      </c>
      <c r="AF87" s="15">
        <v>1</v>
      </c>
      <c r="AG87" s="15">
        <v>-12</v>
      </c>
      <c r="AH87" s="7">
        <v>1</v>
      </c>
      <c r="AI87" s="15">
        <v>1</v>
      </c>
      <c r="AJ87" s="15">
        <v>-11</v>
      </c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4"/>
      <c r="BB87" s="64"/>
      <c r="BC87" s="10">
        <f t="shared" si="4"/>
        <v>21</v>
      </c>
      <c r="BD87" s="43">
        <f t="shared" si="5"/>
        <v>-30</v>
      </c>
      <c r="BE87" s="35">
        <f t="shared" si="6"/>
        <v>9</v>
      </c>
    </row>
    <row r="88" spans="1:57" s="19" customFormat="1" ht="15" thickBot="1" x14ac:dyDescent="0.4">
      <c r="A88" s="17">
        <f t="shared" si="7"/>
        <v>84</v>
      </c>
      <c r="B88" s="72" t="s">
        <v>101</v>
      </c>
      <c r="C88" s="85" t="s">
        <v>58</v>
      </c>
      <c r="D88" s="23"/>
      <c r="E88" s="15"/>
      <c r="F88" s="15"/>
      <c r="G88" s="25">
        <v>1</v>
      </c>
      <c r="H88" s="15">
        <v>2</v>
      </c>
      <c r="I88" s="15">
        <v>1</v>
      </c>
      <c r="J88" s="23">
        <v>1</v>
      </c>
      <c r="K88" s="15">
        <v>1</v>
      </c>
      <c r="L88" s="15">
        <v>-7</v>
      </c>
      <c r="M88" s="7">
        <v>1</v>
      </c>
      <c r="N88" s="15">
        <v>3</v>
      </c>
      <c r="O88" s="15">
        <v>22</v>
      </c>
      <c r="P88" s="21">
        <v>1</v>
      </c>
      <c r="Q88" s="28">
        <v>0</v>
      </c>
      <c r="R88" s="15">
        <v>-22</v>
      </c>
      <c r="S88" s="7">
        <v>1</v>
      </c>
      <c r="T88" s="28">
        <v>1</v>
      </c>
      <c r="U88" s="15">
        <v>1</v>
      </c>
      <c r="V88" s="7"/>
      <c r="W88" s="15"/>
      <c r="X88" s="15"/>
      <c r="Y88" s="13">
        <v>1</v>
      </c>
      <c r="Z88" s="15">
        <v>1</v>
      </c>
      <c r="AA88" s="15">
        <v>0</v>
      </c>
      <c r="AB88" s="7"/>
      <c r="AC88" s="15"/>
      <c r="AD88" s="15"/>
      <c r="AE88" s="7">
        <v>1</v>
      </c>
      <c r="AF88" s="15">
        <v>2</v>
      </c>
      <c r="AG88" s="15">
        <v>3</v>
      </c>
      <c r="AH88" s="7">
        <v>1</v>
      </c>
      <c r="AI88" s="15">
        <v>2</v>
      </c>
      <c r="AJ88" s="15">
        <v>-3</v>
      </c>
      <c r="AK88" s="7"/>
      <c r="AL88" s="15"/>
      <c r="AM88" s="15"/>
      <c r="AN88" s="7"/>
      <c r="AO88" s="15"/>
      <c r="AP88" s="15"/>
      <c r="AQ88" s="7">
        <v>1</v>
      </c>
      <c r="AR88" s="15">
        <v>0</v>
      </c>
      <c r="AS88" s="15">
        <v>-36</v>
      </c>
      <c r="AT88" s="7"/>
      <c r="AU88" s="15"/>
      <c r="AV88" s="15"/>
      <c r="AW88" s="7"/>
      <c r="AX88" s="15"/>
      <c r="AY88" s="15"/>
      <c r="AZ88" s="7"/>
      <c r="BA88" s="15"/>
      <c r="BB88" s="15"/>
      <c r="BC88" s="10">
        <f t="shared" si="4"/>
        <v>21</v>
      </c>
      <c r="BD88" s="43">
        <f t="shared" si="5"/>
        <v>-41</v>
      </c>
      <c r="BE88" s="35">
        <f t="shared" si="6"/>
        <v>9</v>
      </c>
    </row>
    <row r="89" spans="1:57" s="19" customFormat="1" ht="15" thickBot="1" x14ac:dyDescent="0.4">
      <c r="A89" s="17">
        <f t="shared" ref="A89:A107" si="8">SUM(A88+1)</f>
        <v>85</v>
      </c>
      <c r="B89" s="84" t="s">
        <v>102</v>
      </c>
      <c r="C89" s="86" t="s">
        <v>58</v>
      </c>
      <c r="D89" s="23"/>
      <c r="E89" s="15"/>
      <c r="F89" s="15"/>
      <c r="G89" s="25">
        <v>1</v>
      </c>
      <c r="H89" s="15">
        <v>2</v>
      </c>
      <c r="I89" s="15">
        <v>1</v>
      </c>
      <c r="J89" s="23">
        <v>1</v>
      </c>
      <c r="K89" s="15">
        <v>1</v>
      </c>
      <c r="L89" s="15">
        <v>-7</v>
      </c>
      <c r="M89" s="7">
        <v>1</v>
      </c>
      <c r="N89" s="15">
        <v>3</v>
      </c>
      <c r="O89" s="67">
        <v>22</v>
      </c>
      <c r="P89" s="21">
        <v>1</v>
      </c>
      <c r="Q89" s="28">
        <v>0</v>
      </c>
      <c r="R89" s="15">
        <v>-22</v>
      </c>
      <c r="S89" s="7">
        <v>1</v>
      </c>
      <c r="T89" s="28">
        <v>1</v>
      </c>
      <c r="U89" s="15">
        <v>1</v>
      </c>
      <c r="V89" s="7"/>
      <c r="W89" s="15"/>
      <c r="X89" s="15"/>
      <c r="Y89" s="13">
        <v>1</v>
      </c>
      <c r="Z89" s="15">
        <v>1</v>
      </c>
      <c r="AA89" s="15">
        <v>0</v>
      </c>
      <c r="AB89" s="7"/>
      <c r="AC89" s="15"/>
      <c r="AD89" s="15"/>
      <c r="AE89" s="7">
        <v>1</v>
      </c>
      <c r="AF89" s="15">
        <v>2</v>
      </c>
      <c r="AG89" s="15">
        <v>3</v>
      </c>
      <c r="AH89" s="7">
        <v>1</v>
      </c>
      <c r="AI89" s="15">
        <v>2</v>
      </c>
      <c r="AJ89" s="15">
        <v>-3</v>
      </c>
      <c r="AK89" s="7"/>
      <c r="AL89" s="15"/>
      <c r="AM89" s="15"/>
      <c r="AN89" s="7"/>
      <c r="AO89" s="15"/>
      <c r="AP89" s="15"/>
      <c r="AQ89" s="7">
        <v>1</v>
      </c>
      <c r="AR89" s="15">
        <v>0</v>
      </c>
      <c r="AS89" s="15">
        <v>-36</v>
      </c>
      <c r="AT89" s="7"/>
      <c r="AU89" s="15"/>
      <c r="AV89" s="15"/>
      <c r="AW89" s="7"/>
      <c r="AX89" s="15"/>
      <c r="AY89" s="15"/>
      <c r="AZ89" s="7"/>
      <c r="BA89" s="15"/>
      <c r="BB89" s="15"/>
      <c r="BC89" s="10">
        <f t="shared" si="4"/>
        <v>21</v>
      </c>
      <c r="BD89" s="43">
        <f t="shared" si="5"/>
        <v>-41</v>
      </c>
      <c r="BE89" s="35">
        <f t="shared" si="6"/>
        <v>9</v>
      </c>
    </row>
    <row r="90" spans="1:57" s="19" customFormat="1" ht="15.5" thickTop="1" thickBot="1" x14ac:dyDescent="0.4">
      <c r="A90" s="17">
        <f t="shared" si="8"/>
        <v>86</v>
      </c>
      <c r="B90" s="77" t="s">
        <v>94</v>
      </c>
      <c r="C90" s="59" t="s">
        <v>38</v>
      </c>
      <c r="D90" s="23">
        <v>1</v>
      </c>
      <c r="E90" s="15">
        <v>2</v>
      </c>
      <c r="F90" s="15">
        <v>10</v>
      </c>
      <c r="G90" s="25">
        <v>1</v>
      </c>
      <c r="H90" s="15">
        <v>1</v>
      </c>
      <c r="I90" s="15">
        <v>-1</v>
      </c>
      <c r="J90" s="23">
        <v>1</v>
      </c>
      <c r="K90" s="15">
        <v>1</v>
      </c>
      <c r="L90" s="15">
        <v>-7</v>
      </c>
      <c r="M90" s="7">
        <v>1</v>
      </c>
      <c r="N90" s="15">
        <v>2</v>
      </c>
      <c r="O90" s="67">
        <v>11</v>
      </c>
      <c r="P90" s="21">
        <v>1</v>
      </c>
      <c r="Q90" s="28">
        <v>2</v>
      </c>
      <c r="R90" s="15">
        <v>12</v>
      </c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>
        <v>1</v>
      </c>
      <c r="AF90" s="15">
        <v>2</v>
      </c>
      <c r="AG90" s="15">
        <v>6</v>
      </c>
      <c r="AH90" s="7"/>
      <c r="AI90" s="15"/>
      <c r="AJ90" s="15"/>
      <c r="AK90" s="7">
        <v>1</v>
      </c>
      <c r="AL90" s="15">
        <v>1</v>
      </c>
      <c r="AM90" s="15">
        <v>7</v>
      </c>
      <c r="AN90" s="7"/>
      <c r="AO90" s="15"/>
      <c r="AP90" s="15"/>
      <c r="AQ90" s="7">
        <v>1</v>
      </c>
      <c r="AR90" s="15">
        <v>1</v>
      </c>
      <c r="AS90" s="15">
        <v>-9</v>
      </c>
      <c r="AT90" s="7">
        <v>1</v>
      </c>
      <c r="AU90" s="15">
        <v>2</v>
      </c>
      <c r="AV90" s="15">
        <v>-3</v>
      </c>
      <c r="AW90" s="7"/>
      <c r="AX90" s="15"/>
      <c r="AY90" s="15"/>
      <c r="AZ90" s="7"/>
      <c r="BA90" s="64"/>
      <c r="BB90" s="64"/>
      <c r="BC90" s="10">
        <f t="shared" si="4"/>
        <v>23</v>
      </c>
      <c r="BD90" s="43">
        <f t="shared" si="5"/>
        <v>26</v>
      </c>
      <c r="BE90" s="35">
        <f t="shared" si="6"/>
        <v>9</v>
      </c>
    </row>
    <row r="91" spans="1:57" s="19" customFormat="1" ht="15" thickBot="1" x14ac:dyDescent="0.4">
      <c r="A91" s="17">
        <f t="shared" si="8"/>
        <v>87</v>
      </c>
      <c r="B91" s="72" t="s">
        <v>79</v>
      </c>
      <c r="C91" s="85" t="s">
        <v>67</v>
      </c>
      <c r="D91" s="23">
        <v>1</v>
      </c>
      <c r="E91" s="15">
        <v>3</v>
      </c>
      <c r="F91" s="15">
        <v>23</v>
      </c>
      <c r="G91" s="25">
        <v>1</v>
      </c>
      <c r="H91" s="15">
        <v>0</v>
      </c>
      <c r="I91" s="15">
        <v>-21</v>
      </c>
      <c r="J91" s="23"/>
      <c r="K91" s="15"/>
      <c r="L91" s="15"/>
      <c r="M91" s="7">
        <v>1</v>
      </c>
      <c r="N91" s="15">
        <v>1</v>
      </c>
      <c r="O91" s="67">
        <v>-7</v>
      </c>
      <c r="P91" s="21">
        <v>1</v>
      </c>
      <c r="Q91" s="28">
        <v>1</v>
      </c>
      <c r="R91" s="15">
        <v>-17</v>
      </c>
      <c r="S91" s="7">
        <v>1</v>
      </c>
      <c r="T91" s="28">
        <v>2</v>
      </c>
      <c r="U91" s="15">
        <v>1</v>
      </c>
      <c r="V91" s="7">
        <v>1</v>
      </c>
      <c r="W91" s="15">
        <v>1</v>
      </c>
      <c r="X91" s="15">
        <v>3</v>
      </c>
      <c r="Y91" s="13"/>
      <c r="Z91" s="15"/>
      <c r="AA91" s="15"/>
      <c r="AB91" s="7">
        <v>1</v>
      </c>
      <c r="AC91" s="15">
        <v>1</v>
      </c>
      <c r="AD91" s="15">
        <v>-16</v>
      </c>
      <c r="AE91" s="7"/>
      <c r="AF91" s="15"/>
      <c r="AG91" s="15"/>
      <c r="AH91" s="7">
        <v>1</v>
      </c>
      <c r="AI91" s="15">
        <v>1</v>
      </c>
      <c r="AJ91" s="15">
        <v>-11</v>
      </c>
      <c r="AK91" s="7">
        <v>1</v>
      </c>
      <c r="AL91" s="15">
        <v>1</v>
      </c>
      <c r="AM91" s="15">
        <v>-10</v>
      </c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 t="shared" si="4"/>
        <v>20</v>
      </c>
      <c r="BD91" s="43">
        <f t="shared" si="5"/>
        <v>-55</v>
      </c>
      <c r="BE91" s="35">
        <f t="shared" si="6"/>
        <v>9</v>
      </c>
    </row>
    <row r="92" spans="1:57" s="19" customFormat="1" ht="15" thickBot="1" x14ac:dyDescent="0.4">
      <c r="A92" s="17">
        <f t="shared" si="8"/>
        <v>88</v>
      </c>
      <c r="B92" s="93" t="s">
        <v>142</v>
      </c>
      <c r="C92" s="86" t="s">
        <v>108</v>
      </c>
      <c r="D92" s="14"/>
      <c r="E92" s="15"/>
      <c r="F92" s="15"/>
      <c r="G92" s="25"/>
      <c r="H92" s="15"/>
      <c r="I92" s="15"/>
      <c r="J92" s="23">
        <v>1</v>
      </c>
      <c r="K92" s="15">
        <v>1</v>
      </c>
      <c r="L92" s="15">
        <v>-9</v>
      </c>
      <c r="M92" s="7">
        <v>1</v>
      </c>
      <c r="N92" s="15">
        <v>1</v>
      </c>
      <c r="O92" s="67">
        <v>-5</v>
      </c>
      <c r="P92" s="21"/>
      <c r="Q92" s="28"/>
      <c r="R92" s="15"/>
      <c r="S92" s="7">
        <v>1</v>
      </c>
      <c r="T92" s="28">
        <v>1</v>
      </c>
      <c r="U92" s="15">
        <v>-5</v>
      </c>
      <c r="V92" s="7">
        <v>1</v>
      </c>
      <c r="W92" s="15">
        <v>1</v>
      </c>
      <c r="X92" s="15">
        <v>-8</v>
      </c>
      <c r="Y92" s="13">
        <v>1</v>
      </c>
      <c r="Z92" s="15">
        <v>2</v>
      </c>
      <c r="AA92" s="15">
        <v>2</v>
      </c>
      <c r="AB92" s="7">
        <v>1</v>
      </c>
      <c r="AC92" s="15">
        <v>2</v>
      </c>
      <c r="AD92" s="15">
        <v>2</v>
      </c>
      <c r="AE92" s="7"/>
      <c r="AF92" s="15"/>
      <c r="AG92" s="15"/>
      <c r="AH92" s="7">
        <v>1</v>
      </c>
      <c r="AI92" s="15">
        <v>1</v>
      </c>
      <c r="AJ92" s="15">
        <v>-11</v>
      </c>
      <c r="AK92" s="7">
        <v>1</v>
      </c>
      <c r="AL92" s="15">
        <v>1</v>
      </c>
      <c r="AM92" s="15">
        <v>-14</v>
      </c>
      <c r="AN92" s="7">
        <v>1</v>
      </c>
      <c r="AO92" s="15">
        <v>1</v>
      </c>
      <c r="AP92" s="15">
        <v>-10</v>
      </c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15"/>
      <c r="BB92" s="15"/>
      <c r="BC92" s="10">
        <f t="shared" si="4"/>
        <v>20</v>
      </c>
      <c r="BD92" s="43">
        <f t="shared" si="5"/>
        <v>-58</v>
      </c>
      <c r="BE92" s="35">
        <f t="shared" si="6"/>
        <v>9</v>
      </c>
    </row>
    <row r="93" spans="1:57" s="19" customFormat="1" ht="15.5" thickTop="1" thickBot="1" x14ac:dyDescent="0.4">
      <c r="A93" s="17">
        <f t="shared" si="8"/>
        <v>89</v>
      </c>
      <c r="B93" s="83" t="s">
        <v>134</v>
      </c>
      <c r="C93" s="85" t="s">
        <v>16</v>
      </c>
      <c r="D93" s="23">
        <v>1</v>
      </c>
      <c r="E93" s="15">
        <v>0</v>
      </c>
      <c r="F93" s="15">
        <v>-21</v>
      </c>
      <c r="G93" s="25">
        <v>1</v>
      </c>
      <c r="H93" s="15">
        <v>1</v>
      </c>
      <c r="I93" s="15">
        <v>-8</v>
      </c>
      <c r="J93" s="23"/>
      <c r="K93" s="15"/>
      <c r="L93" s="15"/>
      <c r="M93" s="7">
        <v>1</v>
      </c>
      <c r="N93" s="15">
        <v>1</v>
      </c>
      <c r="O93" s="67">
        <v>-9</v>
      </c>
      <c r="P93" s="21">
        <v>1</v>
      </c>
      <c r="Q93" s="28">
        <v>0</v>
      </c>
      <c r="R93" s="15">
        <v>-15</v>
      </c>
      <c r="S93" s="7">
        <v>1</v>
      </c>
      <c r="T93" s="28">
        <v>2</v>
      </c>
      <c r="U93" s="15">
        <v>1</v>
      </c>
      <c r="V93" s="7"/>
      <c r="W93" s="15"/>
      <c r="X93" s="15"/>
      <c r="Y93" s="13"/>
      <c r="Z93" s="15"/>
      <c r="AA93" s="15"/>
      <c r="AB93" s="7"/>
      <c r="AC93" s="15"/>
      <c r="AD93" s="15"/>
      <c r="AE93" s="7">
        <v>1</v>
      </c>
      <c r="AF93" s="15">
        <v>1</v>
      </c>
      <c r="AG93" s="15">
        <v>-13</v>
      </c>
      <c r="AH93" s="7">
        <v>1</v>
      </c>
      <c r="AI93" s="15">
        <v>2</v>
      </c>
      <c r="AJ93" s="15">
        <v>4</v>
      </c>
      <c r="AK93" s="7"/>
      <c r="AL93" s="15"/>
      <c r="AM93" s="15"/>
      <c r="AN93" s="7">
        <v>1</v>
      </c>
      <c r="AO93" s="15">
        <v>2</v>
      </c>
      <c r="AP93" s="15">
        <v>-1</v>
      </c>
      <c r="AQ93" s="7">
        <v>1</v>
      </c>
      <c r="AR93" s="15">
        <v>2</v>
      </c>
      <c r="AS93" s="15">
        <v>0</v>
      </c>
      <c r="AT93" s="7"/>
      <c r="AU93" s="15"/>
      <c r="AV93" s="15"/>
      <c r="AW93" s="7"/>
      <c r="AX93" s="15"/>
      <c r="AY93" s="15"/>
      <c r="AZ93" s="7"/>
      <c r="BA93" s="64"/>
      <c r="BB93" s="64"/>
      <c r="BC93" s="10">
        <f t="shared" si="4"/>
        <v>20</v>
      </c>
      <c r="BD93" s="43">
        <f t="shared" si="5"/>
        <v>-62</v>
      </c>
      <c r="BE93" s="35">
        <f t="shared" si="6"/>
        <v>9</v>
      </c>
    </row>
    <row r="94" spans="1:57" s="19" customFormat="1" ht="15" thickBot="1" x14ac:dyDescent="0.4">
      <c r="A94" s="17">
        <f t="shared" si="8"/>
        <v>90</v>
      </c>
      <c r="B94" s="72" t="s">
        <v>137</v>
      </c>
      <c r="C94" s="85" t="s">
        <v>38</v>
      </c>
      <c r="D94" s="22"/>
      <c r="E94" s="36"/>
      <c r="F94" s="36"/>
      <c r="G94" s="25"/>
      <c r="H94" s="15"/>
      <c r="I94" s="15"/>
      <c r="J94" s="23">
        <v>1</v>
      </c>
      <c r="K94" s="15">
        <v>1</v>
      </c>
      <c r="L94" s="15">
        <v>-6</v>
      </c>
      <c r="M94" s="7">
        <v>1</v>
      </c>
      <c r="N94" s="15">
        <v>2</v>
      </c>
      <c r="O94" s="67">
        <v>15</v>
      </c>
      <c r="P94" s="21">
        <v>1</v>
      </c>
      <c r="Q94" s="28">
        <v>2</v>
      </c>
      <c r="R94" s="15">
        <v>-6</v>
      </c>
      <c r="S94" s="7"/>
      <c r="T94" s="28"/>
      <c r="U94" s="15"/>
      <c r="V94" s="7">
        <v>1</v>
      </c>
      <c r="W94" s="15">
        <v>0</v>
      </c>
      <c r="X94" s="15">
        <v>-25</v>
      </c>
      <c r="Y94" s="13">
        <v>1</v>
      </c>
      <c r="Z94" s="15">
        <v>2</v>
      </c>
      <c r="AA94" s="15">
        <v>8</v>
      </c>
      <c r="AB94" s="7">
        <v>1</v>
      </c>
      <c r="AC94" s="15">
        <v>0</v>
      </c>
      <c r="AD94" s="15">
        <v>-14</v>
      </c>
      <c r="AE94" s="7"/>
      <c r="AF94" s="15"/>
      <c r="AG94" s="15"/>
      <c r="AH94" s="7"/>
      <c r="AI94" s="15"/>
      <c r="AJ94" s="15"/>
      <c r="AK94" s="7">
        <v>1</v>
      </c>
      <c r="AL94" s="15">
        <v>0</v>
      </c>
      <c r="AM94" s="15">
        <v>-19</v>
      </c>
      <c r="AN94" s="7"/>
      <c r="AO94" s="15"/>
      <c r="AP94" s="15"/>
      <c r="AQ94" s="7">
        <v>1</v>
      </c>
      <c r="AR94" s="15">
        <v>2</v>
      </c>
      <c r="AS94" s="15">
        <v>10</v>
      </c>
      <c r="AT94" s="7">
        <v>1</v>
      </c>
      <c r="AU94" s="15">
        <v>2</v>
      </c>
      <c r="AV94" s="15">
        <v>-1</v>
      </c>
      <c r="AW94" s="7"/>
      <c r="AX94" s="15"/>
      <c r="AY94" s="15"/>
      <c r="AZ94" s="7"/>
      <c r="BA94" s="15"/>
      <c r="BB94" s="15"/>
      <c r="BC94" s="10">
        <f t="shared" si="4"/>
        <v>20</v>
      </c>
      <c r="BD94" s="43">
        <f t="shared" si="5"/>
        <v>-38</v>
      </c>
      <c r="BE94" s="35">
        <f t="shared" si="6"/>
        <v>9</v>
      </c>
    </row>
    <row r="95" spans="1:57" s="19" customFormat="1" ht="15" thickBot="1" x14ac:dyDescent="0.4">
      <c r="A95" s="17">
        <f t="shared" si="8"/>
        <v>91</v>
      </c>
      <c r="B95" s="84" t="s">
        <v>157</v>
      </c>
      <c r="C95" s="86" t="s">
        <v>108</v>
      </c>
      <c r="D95" s="22"/>
      <c r="E95" s="36"/>
      <c r="F95" s="36"/>
      <c r="G95" s="25"/>
      <c r="H95" s="15"/>
      <c r="I95" s="15"/>
      <c r="J95" s="23">
        <v>1</v>
      </c>
      <c r="K95" s="15">
        <v>1</v>
      </c>
      <c r="L95" s="15">
        <v>2</v>
      </c>
      <c r="M95" s="7">
        <v>1</v>
      </c>
      <c r="N95" s="15">
        <v>1</v>
      </c>
      <c r="O95" s="67">
        <v>-15</v>
      </c>
      <c r="P95" s="21"/>
      <c r="Q95" s="28"/>
      <c r="R95" s="15"/>
      <c r="S95" s="7">
        <v>1</v>
      </c>
      <c r="T95" s="28">
        <v>1</v>
      </c>
      <c r="U95" s="15">
        <v>-8</v>
      </c>
      <c r="V95" s="7">
        <v>1</v>
      </c>
      <c r="W95" s="15">
        <v>0</v>
      </c>
      <c r="X95" s="15">
        <v>-14</v>
      </c>
      <c r="Y95" s="13">
        <v>1</v>
      </c>
      <c r="Z95" s="15">
        <v>0</v>
      </c>
      <c r="AA95" s="15">
        <v>-15</v>
      </c>
      <c r="AB95" s="7">
        <v>1</v>
      </c>
      <c r="AC95" s="15">
        <v>2</v>
      </c>
      <c r="AD95" s="15">
        <v>8</v>
      </c>
      <c r="AE95" s="7"/>
      <c r="AF95" s="15"/>
      <c r="AG95" s="15"/>
      <c r="AH95" s="7">
        <v>1</v>
      </c>
      <c r="AI95" s="15">
        <v>1</v>
      </c>
      <c r="AJ95" s="15">
        <v>-2</v>
      </c>
      <c r="AK95" s="7">
        <v>1</v>
      </c>
      <c r="AL95" s="15">
        <v>1</v>
      </c>
      <c r="AM95" s="15">
        <v>-5</v>
      </c>
      <c r="AN95" s="7">
        <v>1</v>
      </c>
      <c r="AO95" s="15">
        <v>1</v>
      </c>
      <c r="AP95" s="15">
        <v>-4</v>
      </c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15"/>
      <c r="BB95" s="15"/>
      <c r="BC95" s="10">
        <f t="shared" si="4"/>
        <v>17</v>
      </c>
      <c r="BD95" s="43">
        <f t="shared" si="5"/>
        <v>-53</v>
      </c>
      <c r="BE95" s="35">
        <f t="shared" si="6"/>
        <v>9</v>
      </c>
    </row>
    <row r="96" spans="1:57" s="19" customFormat="1" ht="15.5" thickTop="1" thickBot="1" x14ac:dyDescent="0.4">
      <c r="A96" s="17">
        <f t="shared" si="8"/>
        <v>92</v>
      </c>
      <c r="B96" s="58" t="s">
        <v>78</v>
      </c>
      <c r="C96" s="59" t="s">
        <v>16</v>
      </c>
      <c r="D96" s="23">
        <v>1</v>
      </c>
      <c r="E96" s="15">
        <v>1</v>
      </c>
      <c r="F96" s="15">
        <v>5</v>
      </c>
      <c r="G96" s="25">
        <v>1</v>
      </c>
      <c r="H96" s="15">
        <v>3</v>
      </c>
      <c r="I96" s="15">
        <v>15</v>
      </c>
      <c r="J96" s="23">
        <v>1</v>
      </c>
      <c r="K96" s="15">
        <v>2</v>
      </c>
      <c r="L96" s="15">
        <v>19</v>
      </c>
      <c r="M96" s="7"/>
      <c r="N96" s="15"/>
      <c r="O96" s="67"/>
      <c r="P96" s="21"/>
      <c r="Q96" s="28"/>
      <c r="R96" s="28"/>
      <c r="S96" s="7">
        <v>1</v>
      </c>
      <c r="T96" s="28">
        <v>1</v>
      </c>
      <c r="U96" s="15">
        <v>-6</v>
      </c>
      <c r="V96" s="7">
        <v>1</v>
      </c>
      <c r="W96" s="15">
        <v>2</v>
      </c>
      <c r="X96" s="15">
        <v>9</v>
      </c>
      <c r="Y96" s="13">
        <v>1</v>
      </c>
      <c r="Z96" s="15">
        <v>2</v>
      </c>
      <c r="AA96" s="15">
        <v>12</v>
      </c>
      <c r="AB96" s="7"/>
      <c r="AC96" s="15"/>
      <c r="AD96" s="15"/>
      <c r="AE96" s="7"/>
      <c r="AF96" s="15"/>
      <c r="AG96" s="15"/>
      <c r="AH96" s="7"/>
      <c r="AI96" s="15"/>
      <c r="AJ96" s="15"/>
      <c r="AK96" s="7">
        <v>1</v>
      </c>
      <c r="AL96" s="15">
        <v>3</v>
      </c>
      <c r="AM96" s="15">
        <v>22</v>
      </c>
      <c r="AN96" s="7"/>
      <c r="AO96" s="15"/>
      <c r="AP96" s="15"/>
      <c r="AQ96" s="7">
        <v>1</v>
      </c>
      <c r="AR96" s="15">
        <v>1</v>
      </c>
      <c r="AS96" s="15">
        <v>-5</v>
      </c>
      <c r="AT96" s="7"/>
      <c r="AU96" s="15"/>
      <c r="AV96" s="15"/>
      <c r="AW96" s="7"/>
      <c r="AX96" s="15"/>
      <c r="AY96" s="15"/>
      <c r="AZ96" s="7"/>
      <c r="BA96" s="64"/>
      <c r="BB96" s="64"/>
      <c r="BC96" s="10">
        <f t="shared" si="4"/>
        <v>23</v>
      </c>
      <c r="BD96" s="43">
        <f t="shared" si="5"/>
        <v>71</v>
      </c>
      <c r="BE96" s="35">
        <f t="shared" si="6"/>
        <v>8</v>
      </c>
    </row>
    <row r="97" spans="1:57" s="19" customFormat="1" ht="15" thickBot="1" x14ac:dyDescent="0.4">
      <c r="A97" s="17">
        <f t="shared" si="8"/>
        <v>93</v>
      </c>
      <c r="B97" s="27" t="s">
        <v>103</v>
      </c>
      <c r="C97" s="27" t="s">
        <v>17</v>
      </c>
      <c r="D97" s="23">
        <v>1</v>
      </c>
      <c r="E97" s="15">
        <v>1</v>
      </c>
      <c r="F97" s="15">
        <v>0</v>
      </c>
      <c r="G97" s="25"/>
      <c r="H97" s="15"/>
      <c r="I97" s="15"/>
      <c r="J97" s="23">
        <v>1</v>
      </c>
      <c r="K97" s="15">
        <v>2</v>
      </c>
      <c r="L97" s="15">
        <v>13</v>
      </c>
      <c r="M97" s="7"/>
      <c r="N97" s="15"/>
      <c r="O97" s="67"/>
      <c r="P97" s="21"/>
      <c r="Q97" s="28"/>
      <c r="R97" s="15"/>
      <c r="S97" s="7">
        <v>1</v>
      </c>
      <c r="T97" s="28">
        <v>2</v>
      </c>
      <c r="U97" s="15">
        <v>-2</v>
      </c>
      <c r="V97" s="7">
        <v>1</v>
      </c>
      <c r="W97" s="15">
        <v>2</v>
      </c>
      <c r="X97" s="15">
        <v>5</v>
      </c>
      <c r="Y97" s="13">
        <v>1</v>
      </c>
      <c r="Z97" s="15">
        <v>1</v>
      </c>
      <c r="AA97" s="15">
        <v>7</v>
      </c>
      <c r="AB97" s="7"/>
      <c r="AC97" s="15"/>
      <c r="AD97" s="15"/>
      <c r="AE97" s="7">
        <v>1</v>
      </c>
      <c r="AF97" s="15">
        <v>2</v>
      </c>
      <c r="AG97" s="15">
        <v>4</v>
      </c>
      <c r="AH97" s="7">
        <v>1</v>
      </c>
      <c r="AI97" s="15">
        <v>0</v>
      </c>
      <c r="AJ97" s="15">
        <v>-21</v>
      </c>
      <c r="AK97" s="7">
        <v>1</v>
      </c>
      <c r="AL97" s="15">
        <v>2</v>
      </c>
      <c r="AM97" s="15">
        <v>-2</v>
      </c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 t="shared" si="4"/>
        <v>20</v>
      </c>
      <c r="BD97" s="43">
        <f t="shared" si="5"/>
        <v>4</v>
      </c>
      <c r="BE97" s="35">
        <f t="shared" si="6"/>
        <v>8</v>
      </c>
    </row>
    <row r="98" spans="1:57" s="19" customFormat="1" ht="15" thickBot="1" x14ac:dyDescent="0.4">
      <c r="A98" s="17">
        <f t="shared" si="8"/>
        <v>94</v>
      </c>
      <c r="B98" s="40" t="s">
        <v>107</v>
      </c>
      <c r="C98" s="27" t="s">
        <v>108</v>
      </c>
      <c r="D98" s="23">
        <v>1</v>
      </c>
      <c r="E98" s="15">
        <v>1</v>
      </c>
      <c r="F98" s="15">
        <v>-6</v>
      </c>
      <c r="G98" s="25"/>
      <c r="H98" s="15"/>
      <c r="I98" s="15"/>
      <c r="J98" s="23">
        <v>1</v>
      </c>
      <c r="K98" s="15">
        <v>2</v>
      </c>
      <c r="L98" s="15">
        <v>4</v>
      </c>
      <c r="M98" s="7">
        <v>1</v>
      </c>
      <c r="N98" s="15">
        <v>1</v>
      </c>
      <c r="O98" s="67">
        <v>-9</v>
      </c>
      <c r="P98" s="21"/>
      <c r="Q98" s="28"/>
      <c r="R98" s="15"/>
      <c r="S98" s="7">
        <v>1</v>
      </c>
      <c r="T98" s="28">
        <v>3</v>
      </c>
      <c r="U98" s="15">
        <v>8</v>
      </c>
      <c r="V98" s="7"/>
      <c r="W98" s="15"/>
      <c r="X98" s="15"/>
      <c r="Y98" s="13">
        <v>1</v>
      </c>
      <c r="Z98" s="15">
        <v>2</v>
      </c>
      <c r="AA98" s="15">
        <v>1</v>
      </c>
      <c r="AB98" s="7">
        <v>1</v>
      </c>
      <c r="AC98" s="15">
        <v>1</v>
      </c>
      <c r="AD98" s="15">
        <v>-11</v>
      </c>
      <c r="AE98" s="7"/>
      <c r="AF98" s="15"/>
      <c r="AG98" s="15"/>
      <c r="AH98" s="7">
        <v>1</v>
      </c>
      <c r="AI98" s="15">
        <v>2</v>
      </c>
      <c r="AJ98" s="15">
        <v>10</v>
      </c>
      <c r="AK98" s="7">
        <v>1</v>
      </c>
      <c r="AL98" s="15">
        <v>0</v>
      </c>
      <c r="AM98" s="15">
        <v>-20</v>
      </c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64"/>
      <c r="BB98" s="64"/>
      <c r="BC98" s="10">
        <f t="shared" si="4"/>
        <v>20</v>
      </c>
      <c r="BD98" s="43">
        <f t="shared" si="5"/>
        <v>-23</v>
      </c>
      <c r="BE98" s="35">
        <f t="shared" si="6"/>
        <v>8</v>
      </c>
    </row>
    <row r="99" spans="1:57" s="19" customFormat="1" ht="15" thickBot="1" x14ac:dyDescent="0.4">
      <c r="A99" s="17">
        <f t="shared" si="8"/>
        <v>95</v>
      </c>
      <c r="B99" s="27" t="s">
        <v>139</v>
      </c>
      <c r="C99" s="27" t="s">
        <v>12</v>
      </c>
      <c r="D99" s="22"/>
      <c r="E99" s="36"/>
      <c r="F99" s="36"/>
      <c r="G99" s="25"/>
      <c r="H99" s="15"/>
      <c r="I99" s="15"/>
      <c r="J99" s="23">
        <v>1</v>
      </c>
      <c r="K99" s="15">
        <v>2</v>
      </c>
      <c r="L99" s="15">
        <v>4</v>
      </c>
      <c r="M99" s="7"/>
      <c r="N99" s="15"/>
      <c r="O99" s="67"/>
      <c r="P99" s="21">
        <v>1</v>
      </c>
      <c r="Q99" s="28">
        <v>2</v>
      </c>
      <c r="R99" s="15">
        <v>14</v>
      </c>
      <c r="S99" s="7"/>
      <c r="T99" s="28"/>
      <c r="U99" s="15"/>
      <c r="V99" s="7">
        <v>1</v>
      </c>
      <c r="W99" s="15">
        <v>1</v>
      </c>
      <c r="X99" s="15">
        <v>-2</v>
      </c>
      <c r="Y99" s="13">
        <v>1</v>
      </c>
      <c r="Z99" s="15">
        <v>2</v>
      </c>
      <c r="AA99" s="15">
        <v>11</v>
      </c>
      <c r="AB99" s="7">
        <v>1</v>
      </c>
      <c r="AC99" s="15">
        <v>2</v>
      </c>
      <c r="AD99" s="15">
        <v>8</v>
      </c>
      <c r="AE99" s="7"/>
      <c r="AF99" s="15"/>
      <c r="AG99" s="15"/>
      <c r="AH99" s="7"/>
      <c r="AI99" s="15"/>
      <c r="AJ99" s="15"/>
      <c r="AK99" s="7">
        <v>1</v>
      </c>
      <c r="AL99" s="15">
        <v>1</v>
      </c>
      <c r="AM99" s="15">
        <v>2</v>
      </c>
      <c r="AN99" s="7"/>
      <c r="AO99" s="15"/>
      <c r="AP99" s="15"/>
      <c r="AQ99" s="7">
        <v>1</v>
      </c>
      <c r="AR99" s="15">
        <v>2</v>
      </c>
      <c r="AS99" s="15">
        <v>8</v>
      </c>
      <c r="AT99" s="7">
        <v>1</v>
      </c>
      <c r="AU99" s="15">
        <v>2</v>
      </c>
      <c r="AV99" s="15">
        <v>0</v>
      </c>
      <c r="AW99" s="7"/>
      <c r="AX99" s="15"/>
      <c r="AY99" s="15"/>
      <c r="AZ99" s="7"/>
      <c r="BA99" s="15"/>
      <c r="BB99" s="15"/>
      <c r="BC99" s="10">
        <f t="shared" si="4"/>
        <v>22</v>
      </c>
      <c r="BD99" s="43">
        <f t="shared" si="5"/>
        <v>45</v>
      </c>
      <c r="BE99" s="35">
        <f t="shared" si="6"/>
        <v>8</v>
      </c>
    </row>
    <row r="100" spans="1:57" s="19" customFormat="1" ht="15" thickBot="1" x14ac:dyDescent="0.4">
      <c r="A100" s="17">
        <f t="shared" si="8"/>
        <v>96</v>
      </c>
      <c r="B100" s="82" t="s">
        <v>178</v>
      </c>
      <c r="C100" s="82" t="s">
        <v>132</v>
      </c>
      <c r="D100" s="23"/>
      <c r="E100" s="15"/>
      <c r="F100" s="15"/>
      <c r="G100" s="25"/>
      <c r="H100" s="15"/>
      <c r="I100" s="15"/>
      <c r="J100" s="23">
        <v>1</v>
      </c>
      <c r="K100" s="15">
        <v>0</v>
      </c>
      <c r="L100" s="15">
        <v>-11</v>
      </c>
      <c r="M100" s="7"/>
      <c r="N100" s="15"/>
      <c r="O100" s="67"/>
      <c r="P100" s="21">
        <v>1</v>
      </c>
      <c r="Q100" s="28">
        <v>1</v>
      </c>
      <c r="R100" s="15">
        <v>-2</v>
      </c>
      <c r="S100" s="7"/>
      <c r="T100" s="28"/>
      <c r="U100" s="15"/>
      <c r="V100" s="7">
        <v>1</v>
      </c>
      <c r="W100" s="15">
        <v>1</v>
      </c>
      <c r="X100" s="15">
        <v>-18</v>
      </c>
      <c r="Y100" s="13"/>
      <c r="Z100" s="15"/>
      <c r="AA100" s="15"/>
      <c r="AB100" s="7"/>
      <c r="AC100" s="15"/>
      <c r="AD100" s="15"/>
      <c r="AE100" s="7"/>
      <c r="AF100" s="15"/>
      <c r="AG100" s="15"/>
      <c r="AH100" s="7">
        <v>1</v>
      </c>
      <c r="AI100" s="15">
        <v>3</v>
      </c>
      <c r="AJ100" s="15">
        <v>12</v>
      </c>
      <c r="AK100" s="7">
        <v>1</v>
      </c>
      <c r="AL100" s="15">
        <v>2</v>
      </c>
      <c r="AM100" s="15">
        <v>4</v>
      </c>
      <c r="AN100" s="7">
        <v>1</v>
      </c>
      <c r="AO100" s="15">
        <v>1</v>
      </c>
      <c r="AP100" s="15">
        <v>0</v>
      </c>
      <c r="AQ100" s="7">
        <v>1</v>
      </c>
      <c r="AR100" s="15">
        <v>1</v>
      </c>
      <c r="AS100" s="15">
        <v>-10</v>
      </c>
      <c r="AT100" s="7">
        <v>1</v>
      </c>
      <c r="AU100" s="15">
        <v>1</v>
      </c>
      <c r="AV100" s="15">
        <v>-10</v>
      </c>
      <c r="AW100" s="7"/>
      <c r="AX100" s="15"/>
      <c r="AY100" s="15"/>
      <c r="AZ100" s="7"/>
      <c r="BA100" s="64"/>
      <c r="BB100" s="64"/>
      <c r="BC100" s="10">
        <f t="shared" si="4"/>
        <v>18</v>
      </c>
      <c r="BD100" s="43">
        <f t="shared" si="5"/>
        <v>-35</v>
      </c>
      <c r="BE100" s="35">
        <f t="shared" si="6"/>
        <v>8</v>
      </c>
    </row>
    <row r="101" spans="1:57" s="19" customFormat="1" ht="15" thickBot="1" x14ac:dyDescent="0.4">
      <c r="A101" s="17">
        <f t="shared" si="8"/>
        <v>97</v>
      </c>
      <c r="B101" s="71" t="s">
        <v>187</v>
      </c>
      <c r="C101" s="71" t="s">
        <v>132</v>
      </c>
      <c r="D101" s="23"/>
      <c r="E101" s="15"/>
      <c r="F101" s="15"/>
      <c r="G101" s="25"/>
      <c r="H101" s="15"/>
      <c r="I101" s="15"/>
      <c r="J101" s="23">
        <v>1</v>
      </c>
      <c r="K101" s="15">
        <v>0</v>
      </c>
      <c r="L101" s="15">
        <v>-11</v>
      </c>
      <c r="M101" s="7"/>
      <c r="N101" s="15"/>
      <c r="O101" s="67"/>
      <c r="P101" s="21">
        <v>1</v>
      </c>
      <c r="Q101" s="28">
        <v>1</v>
      </c>
      <c r="R101" s="15">
        <v>-2</v>
      </c>
      <c r="S101" s="7"/>
      <c r="T101" s="28"/>
      <c r="U101" s="15"/>
      <c r="V101" s="7">
        <v>1</v>
      </c>
      <c r="W101" s="15">
        <v>0</v>
      </c>
      <c r="X101" s="15">
        <v>-18</v>
      </c>
      <c r="Y101" s="13"/>
      <c r="Z101" s="15"/>
      <c r="AA101" s="15"/>
      <c r="AB101" s="7"/>
      <c r="AC101" s="15"/>
      <c r="AD101" s="15"/>
      <c r="AE101" s="7"/>
      <c r="AF101" s="15"/>
      <c r="AG101" s="15"/>
      <c r="AH101" s="7">
        <v>1</v>
      </c>
      <c r="AI101" s="15">
        <v>3</v>
      </c>
      <c r="AJ101" s="15">
        <v>12</v>
      </c>
      <c r="AK101" s="7">
        <v>1</v>
      </c>
      <c r="AL101" s="15">
        <v>2</v>
      </c>
      <c r="AM101" s="15">
        <v>4</v>
      </c>
      <c r="AN101" s="7">
        <v>1</v>
      </c>
      <c r="AO101" s="15">
        <v>1</v>
      </c>
      <c r="AP101" s="15">
        <v>0</v>
      </c>
      <c r="AQ101" s="7">
        <v>1</v>
      </c>
      <c r="AR101" s="15">
        <v>1</v>
      </c>
      <c r="AS101" s="15">
        <v>-10</v>
      </c>
      <c r="AT101" s="7">
        <v>1</v>
      </c>
      <c r="AU101" s="15">
        <v>1</v>
      </c>
      <c r="AV101" s="15">
        <v>-10</v>
      </c>
      <c r="AW101" s="7"/>
      <c r="AX101" s="15"/>
      <c r="AY101" s="15"/>
      <c r="AZ101" s="7"/>
      <c r="BA101" s="64"/>
      <c r="BB101" s="64"/>
      <c r="BC101" s="10">
        <f t="shared" si="4"/>
        <v>17</v>
      </c>
      <c r="BD101" s="43">
        <f t="shared" si="5"/>
        <v>-35</v>
      </c>
      <c r="BE101" s="35">
        <f t="shared" si="6"/>
        <v>8</v>
      </c>
    </row>
    <row r="102" spans="1:57" s="19" customFormat="1" ht="15" thickBot="1" x14ac:dyDescent="0.4">
      <c r="A102" s="17">
        <f t="shared" si="8"/>
        <v>98</v>
      </c>
      <c r="B102" s="27" t="s">
        <v>97</v>
      </c>
      <c r="C102" s="27" t="s">
        <v>86</v>
      </c>
      <c r="D102" s="23">
        <v>1</v>
      </c>
      <c r="E102" s="15">
        <v>3</v>
      </c>
      <c r="F102" s="15">
        <v>20</v>
      </c>
      <c r="G102" s="25"/>
      <c r="H102" s="15"/>
      <c r="I102" s="15"/>
      <c r="J102" s="23">
        <v>1</v>
      </c>
      <c r="K102" s="15">
        <v>1</v>
      </c>
      <c r="L102" s="15">
        <v>-10</v>
      </c>
      <c r="M102" s="7"/>
      <c r="N102" s="15"/>
      <c r="O102" s="67"/>
      <c r="P102" s="21">
        <v>1</v>
      </c>
      <c r="Q102" s="28">
        <v>2</v>
      </c>
      <c r="R102" s="15">
        <v>6</v>
      </c>
      <c r="S102" s="7"/>
      <c r="T102" s="28"/>
      <c r="U102" s="15"/>
      <c r="V102" s="7">
        <v>1</v>
      </c>
      <c r="W102" s="15">
        <v>3</v>
      </c>
      <c r="X102" s="15">
        <v>16</v>
      </c>
      <c r="Y102" s="13"/>
      <c r="Z102" s="15"/>
      <c r="AA102" s="15"/>
      <c r="AB102" s="7"/>
      <c r="AC102" s="15"/>
      <c r="AD102" s="15"/>
      <c r="AE102" s="7"/>
      <c r="AF102" s="15"/>
      <c r="AG102" s="15"/>
      <c r="AH102" s="7">
        <v>1</v>
      </c>
      <c r="AI102" s="15">
        <v>2</v>
      </c>
      <c r="AJ102" s="15">
        <v>14</v>
      </c>
      <c r="AK102" s="7">
        <v>1</v>
      </c>
      <c r="AL102" s="15">
        <v>1</v>
      </c>
      <c r="AM102" s="15">
        <v>-2</v>
      </c>
      <c r="AN102" s="7">
        <v>1</v>
      </c>
      <c r="AO102" s="15">
        <v>2</v>
      </c>
      <c r="AP102" s="15">
        <v>4</v>
      </c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 t="shared" si="4"/>
        <v>21</v>
      </c>
      <c r="BD102" s="43">
        <f t="shared" si="5"/>
        <v>48</v>
      </c>
      <c r="BE102" s="35">
        <f t="shared" si="6"/>
        <v>7</v>
      </c>
    </row>
    <row r="103" spans="1:57" s="19" customFormat="1" ht="15" thickBot="1" x14ac:dyDescent="0.4">
      <c r="A103" s="17">
        <f t="shared" si="8"/>
        <v>99</v>
      </c>
      <c r="B103" s="82" t="s">
        <v>85</v>
      </c>
      <c r="C103" s="71" t="s">
        <v>86</v>
      </c>
      <c r="D103" s="23">
        <v>1</v>
      </c>
      <c r="E103" s="15">
        <v>3</v>
      </c>
      <c r="F103" s="15">
        <v>20</v>
      </c>
      <c r="G103" s="25"/>
      <c r="H103" s="15"/>
      <c r="I103" s="15"/>
      <c r="J103" s="23">
        <v>1</v>
      </c>
      <c r="K103" s="15">
        <v>1</v>
      </c>
      <c r="L103" s="15">
        <v>-1</v>
      </c>
      <c r="M103" s="7"/>
      <c r="N103" s="15"/>
      <c r="O103" s="67"/>
      <c r="P103" s="21">
        <v>1</v>
      </c>
      <c r="Q103" s="28">
        <v>2</v>
      </c>
      <c r="R103" s="15">
        <v>6</v>
      </c>
      <c r="S103" s="7"/>
      <c r="T103" s="28"/>
      <c r="U103" s="15"/>
      <c r="V103" s="7">
        <v>1</v>
      </c>
      <c r="W103" s="15">
        <v>3</v>
      </c>
      <c r="X103" s="15">
        <v>14</v>
      </c>
      <c r="Y103" s="13"/>
      <c r="Z103" s="15"/>
      <c r="AA103" s="15"/>
      <c r="AB103" s="7"/>
      <c r="AC103" s="15"/>
      <c r="AD103" s="15"/>
      <c r="AE103" s="7">
        <v>1</v>
      </c>
      <c r="AF103" s="15">
        <v>1</v>
      </c>
      <c r="AG103" s="15">
        <v>-5</v>
      </c>
      <c r="AH103" s="7"/>
      <c r="AI103" s="15"/>
      <c r="AJ103" s="15"/>
      <c r="AK103" s="7">
        <v>1</v>
      </c>
      <c r="AL103" s="15">
        <v>2</v>
      </c>
      <c r="AM103" s="15">
        <v>-2</v>
      </c>
      <c r="AN103" s="7">
        <v>1</v>
      </c>
      <c r="AO103" s="15">
        <v>2</v>
      </c>
      <c r="AP103" s="15">
        <v>4</v>
      </c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64"/>
      <c r="BB103" s="64"/>
      <c r="BC103" s="10">
        <f t="shared" si="4"/>
        <v>21</v>
      </c>
      <c r="BD103" s="43">
        <f t="shared" si="5"/>
        <v>36</v>
      </c>
      <c r="BE103" s="35">
        <f t="shared" si="6"/>
        <v>7</v>
      </c>
    </row>
    <row r="104" spans="1:57" s="19" customFormat="1" ht="15" thickBot="1" x14ac:dyDescent="0.4">
      <c r="A104" s="17">
        <f t="shared" si="8"/>
        <v>100</v>
      </c>
      <c r="B104" s="27" t="s">
        <v>115</v>
      </c>
      <c r="C104" s="27" t="s">
        <v>5</v>
      </c>
      <c r="D104" s="23">
        <v>1</v>
      </c>
      <c r="E104" s="15">
        <v>2</v>
      </c>
      <c r="F104" s="15">
        <v>3</v>
      </c>
      <c r="G104" s="25">
        <v>1</v>
      </c>
      <c r="H104" s="15">
        <v>3</v>
      </c>
      <c r="I104" s="15">
        <v>13</v>
      </c>
      <c r="J104" s="23"/>
      <c r="K104" s="15"/>
      <c r="L104" s="15"/>
      <c r="M104" s="7"/>
      <c r="N104" s="15"/>
      <c r="O104" s="67"/>
      <c r="P104" s="21">
        <v>1</v>
      </c>
      <c r="Q104" s="28">
        <v>2</v>
      </c>
      <c r="R104" s="15">
        <v>16</v>
      </c>
      <c r="S104" s="7">
        <v>1</v>
      </c>
      <c r="T104" s="28">
        <v>0</v>
      </c>
      <c r="U104" s="15">
        <v>-22</v>
      </c>
      <c r="V104" s="7"/>
      <c r="W104" s="15"/>
      <c r="X104" s="15"/>
      <c r="Y104" s="13">
        <v>1</v>
      </c>
      <c r="Z104" s="15">
        <v>1</v>
      </c>
      <c r="AA104" s="15">
        <v>0</v>
      </c>
      <c r="AB104" s="22"/>
      <c r="AC104" s="27"/>
      <c r="AD104" s="27"/>
      <c r="AE104" s="7">
        <v>1</v>
      </c>
      <c r="AF104" s="15">
        <v>2</v>
      </c>
      <c r="AG104" s="15">
        <v>9</v>
      </c>
      <c r="AH104" s="7">
        <v>1</v>
      </c>
      <c r="AI104" s="15">
        <v>1</v>
      </c>
      <c r="AJ104" s="15">
        <v>-10</v>
      </c>
      <c r="AK104" s="22"/>
      <c r="AL104" s="27"/>
      <c r="AM104" s="27"/>
      <c r="AN104" s="22"/>
      <c r="AO104" s="27"/>
      <c r="AP104" s="27"/>
      <c r="AQ104" s="22"/>
      <c r="AR104" s="27"/>
      <c r="AS104" s="27"/>
      <c r="AT104" s="22"/>
      <c r="AU104" s="27"/>
      <c r="AV104" s="27"/>
      <c r="AW104" s="22"/>
      <c r="AX104" s="27"/>
      <c r="AY104" s="27"/>
      <c r="AZ104" s="22"/>
      <c r="BA104" s="27"/>
      <c r="BB104" s="27"/>
      <c r="BC104" s="10">
        <f t="shared" si="4"/>
        <v>18</v>
      </c>
      <c r="BD104" s="43">
        <f t="shared" si="5"/>
        <v>9</v>
      </c>
      <c r="BE104" s="35">
        <f t="shared" si="6"/>
        <v>7</v>
      </c>
    </row>
    <row r="105" spans="1:57" s="19" customFormat="1" ht="15" thickBot="1" x14ac:dyDescent="0.4">
      <c r="A105" s="17">
        <f t="shared" si="8"/>
        <v>101</v>
      </c>
      <c r="B105" s="40" t="s">
        <v>155</v>
      </c>
      <c r="C105" s="27" t="s">
        <v>45</v>
      </c>
      <c r="D105" s="23">
        <v>1</v>
      </c>
      <c r="E105" s="15">
        <v>2</v>
      </c>
      <c r="F105" s="15">
        <v>0</v>
      </c>
      <c r="G105" s="25"/>
      <c r="H105" s="15"/>
      <c r="I105" s="15"/>
      <c r="J105" s="23">
        <v>1</v>
      </c>
      <c r="K105" s="15">
        <v>1</v>
      </c>
      <c r="L105" s="15">
        <v>-7</v>
      </c>
      <c r="M105" s="7"/>
      <c r="N105" s="15"/>
      <c r="O105" s="15"/>
      <c r="P105" s="21"/>
      <c r="Q105" s="28"/>
      <c r="R105" s="15"/>
      <c r="S105" s="7">
        <v>1</v>
      </c>
      <c r="T105" s="28">
        <v>1</v>
      </c>
      <c r="U105" s="15">
        <v>-5</v>
      </c>
      <c r="V105" s="7"/>
      <c r="W105" s="15"/>
      <c r="X105" s="15"/>
      <c r="Y105" s="13"/>
      <c r="Z105" s="15"/>
      <c r="AA105" s="15"/>
      <c r="AB105" s="7"/>
      <c r="AC105" s="15"/>
      <c r="AD105" s="15"/>
      <c r="AE105" s="7">
        <v>1</v>
      </c>
      <c r="AF105" s="15">
        <v>2</v>
      </c>
      <c r="AG105" s="15">
        <v>-2</v>
      </c>
      <c r="AH105" s="7">
        <v>1</v>
      </c>
      <c r="AI105" s="15">
        <v>1</v>
      </c>
      <c r="AJ105" s="15">
        <v>-18</v>
      </c>
      <c r="AK105" s="7"/>
      <c r="AL105" s="15"/>
      <c r="AM105" s="15"/>
      <c r="AN105" s="7">
        <v>1</v>
      </c>
      <c r="AO105" s="15">
        <v>2</v>
      </c>
      <c r="AP105" s="15">
        <v>11</v>
      </c>
      <c r="AQ105" s="7">
        <v>1</v>
      </c>
      <c r="AR105" s="15">
        <v>2</v>
      </c>
      <c r="AS105" s="15">
        <v>1</v>
      </c>
      <c r="AT105" s="7"/>
      <c r="AU105" s="15"/>
      <c r="AV105" s="15"/>
      <c r="AW105" s="7"/>
      <c r="AX105" s="15"/>
      <c r="AY105" s="15"/>
      <c r="AZ105" s="7"/>
      <c r="BA105" s="64"/>
      <c r="BB105" s="64"/>
      <c r="BC105" s="10">
        <f t="shared" si="4"/>
        <v>18</v>
      </c>
      <c r="BD105" s="43">
        <f t="shared" si="5"/>
        <v>-20</v>
      </c>
      <c r="BE105" s="35">
        <f t="shared" si="6"/>
        <v>7</v>
      </c>
    </row>
    <row r="106" spans="1:57" s="19" customFormat="1" ht="15" thickBot="1" x14ac:dyDescent="0.4">
      <c r="A106" s="17">
        <f t="shared" si="8"/>
        <v>102</v>
      </c>
      <c r="B106" s="27" t="s">
        <v>156</v>
      </c>
      <c r="C106" s="27" t="s">
        <v>45</v>
      </c>
      <c r="D106" s="23">
        <v>1</v>
      </c>
      <c r="E106" s="15">
        <v>2</v>
      </c>
      <c r="F106" s="15">
        <v>0</v>
      </c>
      <c r="G106" s="25"/>
      <c r="H106" s="15"/>
      <c r="I106" s="15"/>
      <c r="J106" s="23">
        <v>1</v>
      </c>
      <c r="K106" s="15">
        <v>1</v>
      </c>
      <c r="L106" s="15">
        <v>-7</v>
      </c>
      <c r="M106" s="7"/>
      <c r="N106" s="15"/>
      <c r="O106" s="15"/>
      <c r="P106" s="21"/>
      <c r="Q106" s="29"/>
      <c r="R106" s="27"/>
      <c r="S106" s="7">
        <v>1</v>
      </c>
      <c r="T106" s="28">
        <v>1</v>
      </c>
      <c r="U106" s="15">
        <v>-5</v>
      </c>
      <c r="V106" s="7"/>
      <c r="W106" s="15"/>
      <c r="X106" s="15"/>
      <c r="Y106" s="13"/>
      <c r="Z106" s="15"/>
      <c r="AA106" s="15"/>
      <c r="AB106" s="7"/>
      <c r="AC106" s="15"/>
      <c r="AD106" s="15"/>
      <c r="AE106" s="7">
        <v>1</v>
      </c>
      <c r="AF106" s="15">
        <v>2</v>
      </c>
      <c r="AG106" s="15">
        <v>-2</v>
      </c>
      <c r="AH106" s="7">
        <v>1</v>
      </c>
      <c r="AI106" s="15">
        <v>1</v>
      </c>
      <c r="AJ106" s="15">
        <v>-18</v>
      </c>
      <c r="AK106" s="7"/>
      <c r="AL106" s="15"/>
      <c r="AM106" s="15"/>
      <c r="AN106" s="7">
        <v>1</v>
      </c>
      <c r="AO106" s="15">
        <v>2</v>
      </c>
      <c r="AP106" s="15">
        <v>11</v>
      </c>
      <c r="AQ106" s="7">
        <v>1</v>
      </c>
      <c r="AR106" s="15">
        <v>2</v>
      </c>
      <c r="AS106" s="15">
        <v>1</v>
      </c>
      <c r="AT106" s="7"/>
      <c r="AU106" s="15"/>
      <c r="AV106" s="15"/>
      <c r="AW106" s="7"/>
      <c r="AX106" s="15"/>
      <c r="AY106" s="15"/>
      <c r="AZ106" s="7"/>
      <c r="BA106" s="15"/>
      <c r="BB106" s="15"/>
      <c r="BC106" s="10">
        <f t="shared" si="4"/>
        <v>18</v>
      </c>
      <c r="BD106" s="43">
        <f t="shared" si="5"/>
        <v>-20</v>
      </c>
      <c r="BE106" s="35">
        <f t="shared" si="6"/>
        <v>7</v>
      </c>
    </row>
    <row r="107" spans="1:57" s="19" customFormat="1" ht="15" thickBot="1" x14ac:dyDescent="0.4">
      <c r="A107" s="17">
        <f t="shared" si="8"/>
        <v>103</v>
      </c>
      <c r="B107" s="27" t="s">
        <v>154</v>
      </c>
      <c r="C107" s="27" t="s">
        <v>132</v>
      </c>
      <c r="D107" s="23"/>
      <c r="E107" s="15"/>
      <c r="F107" s="15"/>
      <c r="G107" s="25">
        <v>1</v>
      </c>
      <c r="H107" s="15">
        <v>3</v>
      </c>
      <c r="I107" s="15">
        <v>26</v>
      </c>
      <c r="J107" s="23">
        <v>1</v>
      </c>
      <c r="K107" s="15">
        <v>2</v>
      </c>
      <c r="L107" s="15">
        <v>-4</v>
      </c>
      <c r="M107" s="7"/>
      <c r="N107" s="15"/>
      <c r="O107" s="67"/>
      <c r="P107" s="21"/>
      <c r="Q107" s="29"/>
      <c r="R107" s="27"/>
      <c r="S107" s="7"/>
      <c r="T107" s="28"/>
      <c r="U107" s="15"/>
      <c r="V107" s="7"/>
      <c r="W107" s="15"/>
      <c r="X107" s="15"/>
      <c r="Y107" s="13">
        <v>1</v>
      </c>
      <c r="Z107" s="15">
        <v>1</v>
      </c>
      <c r="AA107" s="15">
        <v>-20</v>
      </c>
      <c r="AB107" s="7">
        <v>1</v>
      </c>
      <c r="AC107" s="15">
        <v>0</v>
      </c>
      <c r="AD107" s="15">
        <v>-17</v>
      </c>
      <c r="AE107" s="7"/>
      <c r="AF107" s="15"/>
      <c r="AG107" s="15"/>
      <c r="AH107" s="7">
        <v>1</v>
      </c>
      <c r="AI107" s="15">
        <v>2</v>
      </c>
      <c r="AJ107" s="15">
        <v>1</v>
      </c>
      <c r="AK107" s="7"/>
      <c r="AL107" s="15"/>
      <c r="AM107" s="15"/>
      <c r="AN107" s="7">
        <v>1</v>
      </c>
      <c r="AO107" s="15">
        <v>3</v>
      </c>
      <c r="AP107" s="15">
        <v>22</v>
      </c>
      <c r="AQ107" s="7"/>
      <c r="AR107" s="15"/>
      <c r="AS107" s="15"/>
      <c r="AT107" s="7">
        <v>1</v>
      </c>
      <c r="AU107" s="15">
        <v>2</v>
      </c>
      <c r="AV107" s="15">
        <v>12</v>
      </c>
      <c r="AW107" s="7"/>
      <c r="AX107" s="15"/>
      <c r="AY107" s="15"/>
      <c r="AZ107" s="7"/>
      <c r="BA107" s="15"/>
      <c r="BB107" s="15"/>
      <c r="BC107" s="10">
        <f t="shared" si="4"/>
        <v>20</v>
      </c>
      <c r="BD107" s="43">
        <f t="shared" si="5"/>
        <v>20</v>
      </c>
      <c r="BE107" s="35">
        <f t="shared" si="6"/>
        <v>7</v>
      </c>
    </row>
    <row r="108" spans="1:57" s="19" customFormat="1" ht="15" thickBot="1" x14ac:dyDescent="0.4">
      <c r="A108" s="17">
        <f>SUM(A107+1)</f>
        <v>104</v>
      </c>
      <c r="B108" s="82" t="s">
        <v>92</v>
      </c>
      <c r="C108" s="71" t="s">
        <v>17</v>
      </c>
      <c r="D108" s="23">
        <v>1</v>
      </c>
      <c r="E108" s="15">
        <v>1</v>
      </c>
      <c r="F108" s="15">
        <v>0</v>
      </c>
      <c r="G108" s="25"/>
      <c r="H108" s="15"/>
      <c r="I108" s="15"/>
      <c r="J108" s="23">
        <v>1</v>
      </c>
      <c r="K108" s="15">
        <v>2</v>
      </c>
      <c r="L108" s="15">
        <v>13</v>
      </c>
      <c r="M108" s="7">
        <v>1</v>
      </c>
      <c r="N108" s="15">
        <v>1</v>
      </c>
      <c r="O108" s="67">
        <v>4</v>
      </c>
      <c r="P108" s="21"/>
      <c r="Q108" s="28"/>
      <c r="R108" s="28"/>
      <c r="S108" s="7">
        <v>1</v>
      </c>
      <c r="T108" s="28">
        <v>2</v>
      </c>
      <c r="U108" s="15">
        <v>-2</v>
      </c>
      <c r="V108" s="7">
        <v>1</v>
      </c>
      <c r="W108" s="15">
        <v>2</v>
      </c>
      <c r="X108" s="15">
        <v>5</v>
      </c>
      <c r="Y108" s="13">
        <v>1</v>
      </c>
      <c r="Z108" s="15">
        <v>1</v>
      </c>
      <c r="AA108" s="15">
        <v>7</v>
      </c>
      <c r="AB108" s="7"/>
      <c r="AC108" s="15"/>
      <c r="AD108" s="15"/>
      <c r="AE108" s="7"/>
      <c r="AF108" s="15"/>
      <c r="AG108" s="15"/>
      <c r="AH108" s="7">
        <v>1</v>
      </c>
      <c r="AI108" s="15">
        <v>0</v>
      </c>
      <c r="AJ108" s="15">
        <v>-21</v>
      </c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64"/>
      <c r="BB108" s="64"/>
      <c r="BC108" s="10">
        <f t="shared" si="4"/>
        <v>16</v>
      </c>
      <c r="BD108" s="43">
        <f t="shared" si="5"/>
        <v>6</v>
      </c>
      <c r="BE108" s="35">
        <f t="shared" si="6"/>
        <v>7</v>
      </c>
    </row>
    <row r="109" spans="1:57" s="19" customFormat="1" ht="15" thickBot="1" x14ac:dyDescent="0.4">
      <c r="A109" s="17">
        <f>SUM(A108+1)</f>
        <v>105</v>
      </c>
      <c r="B109" s="82" t="s">
        <v>73</v>
      </c>
      <c r="C109" s="82" t="s">
        <v>48</v>
      </c>
      <c r="D109" s="23">
        <v>1</v>
      </c>
      <c r="E109" s="15">
        <v>2</v>
      </c>
      <c r="F109" s="15">
        <v>8</v>
      </c>
      <c r="G109" s="25">
        <v>1</v>
      </c>
      <c r="H109" s="15">
        <v>1</v>
      </c>
      <c r="I109" s="15">
        <v>0</v>
      </c>
      <c r="J109" s="23">
        <v>1</v>
      </c>
      <c r="K109" s="15">
        <v>1</v>
      </c>
      <c r="L109" s="15">
        <v>9</v>
      </c>
      <c r="M109" s="7">
        <v>1</v>
      </c>
      <c r="N109" s="15">
        <v>2</v>
      </c>
      <c r="O109" s="67">
        <v>8</v>
      </c>
      <c r="P109" s="21">
        <v>1</v>
      </c>
      <c r="Q109" s="28">
        <v>1</v>
      </c>
      <c r="R109" s="15">
        <v>-14</v>
      </c>
      <c r="S109" s="7">
        <v>1</v>
      </c>
      <c r="T109" s="28">
        <v>2</v>
      </c>
      <c r="U109" s="15">
        <v>5</v>
      </c>
      <c r="V109" s="7"/>
      <c r="W109" s="15"/>
      <c r="X109" s="15"/>
      <c r="Y109" s="13">
        <v>1</v>
      </c>
      <c r="Z109" s="15">
        <v>0</v>
      </c>
      <c r="AA109" s="15">
        <v>-10</v>
      </c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64"/>
      <c r="BB109" s="64"/>
      <c r="BC109" s="10">
        <f t="shared" si="4"/>
        <v>16</v>
      </c>
      <c r="BD109" s="43">
        <f t="shared" si="5"/>
        <v>6</v>
      </c>
      <c r="BE109" s="35">
        <f t="shared" si="6"/>
        <v>7</v>
      </c>
    </row>
    <row r="110" spans="1:57" s="19" customFormat="1" ht="15" thickBot="1" x14ac:dyDescent="0.4">
      <c r="A110" s="17">
        <f>SUM(A109+1)</f>
        <v>106</v>
      </c>
      <c r="B110" s="71" t="s">
        <v>144</v>
      </c>
      <c r="C110" s="71" t="s">
        <v>38</v>
      </c>
      <c r="D110" s="23"/>
      <c r="E110" s="15"/>
      <c r="F110" s="15"/>
      <c r="G110" s="25">
        <v>1</v>
      </c>
      <c r="H110" s="15">
        <v>0</v>
      </c>
      <c r="I110" s="15">
        <v>-9</v>
      </c>
      <c r="J110" s="23">
        <v>1</v>
      </c>
      <c r="K110" s="15">
        <v>1</v>
      </c>
      <c r="L110" s="15">
        <v>-10</v>
      </c>
      <c r="M110" s="7"/>
      <c r="N110" s="15"/>
      <c r="O110" s="15"/>
      <c r="P110" s="21"/>
      <c r="Q110" s="28"/>
      <c r="R110" s="15"/>
      <c r="S110" s="7">
        <v>1</v>
      </c>
      <c r="T110" s="28">
        <v>2</v>
      </c>
      <c r="U110" s="15">
        <v>-7</v>
      </c>
      <c r="V110" s="7">
        <v>1</v>
      </c>
      <c r="W110" s="15">
        <v>0</v>
      </c>
      <c r="X110" s="15">
        <v>-17</v>
      </c>
      <c r="Y110" s="13"/>
      <c r="Z110" s="15"/>
      <c r="AA110" s="15"/>
      <c r="AB110" s="7"/>
      <c r="AC110" s="15"/>
      <c r="AD110" s="15"/>
      <c r="AE110" s="7">
        <v>1</v>
      </c>
      <c r="AF110" s="15">
        <v>2</v>
      </c>
      <c r="AG110" s="15">
        <v>7</v>
      </c>
      <c r="AH110" s="7">
        <v>1</v>
      </c>
      <c r="AI110" s="15">
        <v>2</v>
      </c>
      <c r="AJ110" s="15">
        <v>12</v>
      </c>
      <c r="AK110" s="7"/>
      <c r="AL110" s="15"/>
      <c r="AM110" s="15"/>
      <c r="AN110" s="7"/>
      <c r="AO110" s="15"/>
      <c r="AP110" s="15"/>
      <c r="AQ110" s="7"/>
      <c r="AR110" s="15"/>
      <c r="AS110" s="15"/>
      <c r="AT110" s="7">
        <v>1</v>
      </c>
      <c r="AU110" s="15">
        <v>2</v>
      </c>
      <c r="AV110" s="15">
        <v>10</v>
      </c>
      <c r="AW110" s="7"/>
      <c r="AX110" s="15"/>
      <c r="AY110" s="15"/>
      <c r="AZ110" s="7"/>
      <c r="BA110" s="64"/>
      <c r="BB110" s="64"/>
      <c r="BC110" s="10">
        <f t="shared" si="4"/>
        <v>16</v>
      </c>
      <c r="BD110" s="43">
        <f t="shared" si="5"/>
        <v>-14</v>
      </c>
      <c r="BE110" s="35">
        <f t="shared" si="6"/>
        <v>7</v>
      </c>
    </row>
    <row r="111" spans="1:57" s="19" customFormat="1" ht="15" thickBot="1" x14ac:dyDescent="0.4">
      <c r="A111" s="17">
        <f>SUM(A110+1)</f>
        <v>107</v>
      </c>
      <c r="B111" s="71" t="s">
        <v>153</v>
      </c>
      <c r="C111" s="71" t="s">
        <v>16</v>
      </c>
      <c r="D111" s="23"/>
      <c r="E111" s="15"/>
      <c r="F111" s="15"/>
      <c r="G111" s="25">
        <v>1</v>
      </c>
      <c r="H111" s="15">
        <v>0</v>
      </c>
      <c r="I111" s="15">
        <v>-29</v>
      </c>
      <c r="J111" s="23">
        <v>1</v>
      </c>
      <c r="K111" s="15">
        <v>1</v>
      </c>
      <c r="L111" s="15">
        <v>-11</v>
      </c>
      <c r="M111" s="7">
        <v>1</v>
      </c>
      <c r="N111" s="15">
        <v>0</v>
      </c>
      <c r="O111" s="67">
        <v>-27</v>
      </c>
      <c r="P111" s="21">
        <v>1</v>
      </c>
      <c r="Q111" s="28">
        <v>0</v>
      </c>
      <c r="R111" s="15">
        <v>-12</v>
      </c>
      <c r="S111" s="7">
        <v>1</v>
      </c>
      <c r="T111" s="28">
        <v>1</v>
      </c>
      <c r="U111" s="15">
        <v>-9</v>
      </c>
      <c r="V111" s="7"/>
      <c r="W111" s="15"/>
      <c r="X111" s="15"/>
      <c r="Y111" s="13"/>
      <c r="Z111" s="15"/>
      <c r="AA111" s="15"/>
      <c r="AB111" s="7"/>
      <c r="AC111" s="15"/>
      <c r="AD111" s="15"/>
      <c r="AE111" s="7">
        <v>1</v>
      </c>
      <c r="AF111" s="15">
        <v>1</v>
      </c>
      <c r="AG111" s="15">
        <v>-9</v>
      </c>
      <c r="AH111" s="7"/>
      <c r="AI111" s="15"/>
      <c r="AJ111" s="15"/>
      <c r="AK111" s="7"/>
      <c r="AL111" s="15"/>
      <c r="AM111" s="15"/>
      <c r="AN111" s="7"/>
      <c r="AO111" s="15"/>
      <c r="AP111" s="15"/>
      <c r="AQ111" s="7">
        <v>1</v>
      </c>
      <c r="AR111" s="15">
        <v>2</v>
      </c>
      <c r="AS111" s="15">
        <v>7</v>
      </c>
      <c r="AT111" s="7"/>
      <c r="AU111" s="15"/>
      <c r="AV111" s="15"/>
      <c r="AW111" s="7"/>
      <c r="AX111" s="15"/>
      <c r="AY111" s="15"/>
      <c r="AZ111" s="7"/>
      <c r="BA111" s="64"/>
      <c r="BB111" s="64"/>
      <c r="BC111" s="10">
        <f t="shared" si="4"/>
        <v>12</v>
      </c>
      <c r="BD111" s="43">
        <f t="shared" si="5"/>
        <v>-90</v>
      </c>
      <c r="BE111" s="35">
        <f t="shared" si="6"/>
        <v>7</v>
      </c>
    </row>
    <row r="112" spans="1:57" s="19" customFormat="1" ht="15" thickBot="1" x14ac:dyDescent="0.4">
      <c r="A112" s="17">
        <f>SUM(A111+1)</f>
        <v>108</v>
      </c>
      <c r="B112" s="27" t="s">
        <v>145</v>
      </c>
      <c r="C112" s="27" t="s">
        <v>132</v>
      </c>
      <c r="D112" s="23">
        <v>1</v>
      </c>
      <c r="E112" s="15">
        <v>1</v>
      </c>
      <c r="F112" s="15">
        <v>-10</v>
      </c>
      <c r="G112" s="25">
        <v>1</v>
      </c>
      <c r="H112" s="15">
        <v>0</v>
      </c>
      <c r="I112" s="15">
        <v>-23</v>
      </c>
      <c r="J112" s="23">
        <v>1</v>
      </c>
      <c r="K112" s="15">
        <v>1</v>
      </c>
      <c r="L112" s="15">
        <v>-12</v>
      </c>
      <c r="M112" s="7"/>
      <c r="N112" s="15"/>
      <c r="O112" s="67"/>
      <c r="P112" s="21">
        <v>1</v>
      </c>
      <c r="Q112" s="28">
        <v>1</v>
      </c>
      <c r="R112" s="15">
        <v>-12</v>
      </c>
      <c r="S112" s="7"/>
      <c r="T112" s="28"/>
      <c r="U112" s="15"/>
      <c r="V112" s="7"/>
      <c r="W112" s="15"/>
      <c r="X112" s="15"/>
      <c r="Y112" s="13">
        <v>1</v>
      </c>
      <c r="Z112" s="15">
        <v>0</v>
      </c>
      <c r="AA112" s="15">
        <v>-32</v>
      </c>
      <c r="AB112" s="7"/>
      <c r="AC112" s="15"/>
      <c r="AD112" s="15"/>
      <c r="AE112" s="7"/>
      <c r="AF112" s="15"/>
      <c r="AG112" s="15"/>
      <c r="AH112" s="7">
        <v>1</v>
      </c>
      <c r="AI112" s="15">
        <v>1</v>
      </c>
      <c r="AJ112" s="15">
        <v>-3</v>
      </c>
      <c r="AK112" s="7"/>
      <c r="AL112" s="15"/>
      <c r="AM112" s="15"/>
      <c r="AN112" s="7">
        <v>1</v>
      </c>
      <c r="AO112" s="15">
        <v>0</v>
      </c>
      <c r="AP112" s="15">
        <v>-19</v>
      </c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 t="shared" si="4"/>
        <v>11</v>
      </c>
      <c r="BD112" s="43">
        <f t="shared" si="5"/>
        <v>-111</v>
      </c>
      <c r="BE112" s="35">
        <f t="shared" si="6"/>
        <v>7</v>
      </c>
    </row>
    <row r="113" spans="1:57" s="20" customFormat="1" ht="15" thickBot="1" x14ac:dyDescent="0.4">
      <c r="A113" s="24">
        <f t="shared" ref="A113:A147" si="9">SUM(A112+1)</f>
        <v>109</v>
      </c>
      <c r="B113" s="82" t="s">
        <v>184</v>
      </c>
      <c r="C113" s="71" t="s">
        <v>108</v>
      </c>
      <c r="D113" s="23">
        <v>1</v>
      </c>
      <c r="E113" s="15">
        <v>1</v>
      </c>
      <c r="F113" s="15">
        <v>-5</v>
      </c>
      <c r="G113" s="25"/>
      <c r="H113" s="15"/>
      <c r="I113" s="15"/>
      <c r="J113" s="23">
        <v>1</v>
      </c>
      <c r="K113" s="15">
        <v>0</v>
      </c>
      <c r="L113" s="15">
        <v>-31</v>
      </c>
      <c r="M113" s="7"/>
      <c r="N113" s="15"/>
      <c r="O113" s="67"/>
      <c r="P113" s="21"/>
      <c r="Q113" s="28"/>
      <c r="R113" s="15"/>
      <c r="S113" s="7">
        <v>1</v>
      </c>
      <c r="T113" s="28">
        <v>0</v>
      </c>
      <c r="U113" s="15">
        <v>-15</v>
      </c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>
        <v>1</v>
      </c>
      <c r="AI113" s="15">
        <v>0</v>
      </c>
      <c r="AJ113" s="15">
        <v>-10</v>
      </c>
      <c r="AK113" s="7">
        <v>1</v>
      </c>
      <c r="AL113" s="15">
        <v>1</v>
      </c>
      <c r="AM113" s="15">
        <v>-10</v>
      </c>
      <c r="AN113" s="7">
        <v>1</v>
      </c>
      <c r="AO113" s="15">
        <v>0</v>
      </c>
      <c r="AP113" s="15">
        <v>-17</v>
      </c>
      <c r="AQ113" s="7">
        <v>1</v>
      </c>
      <c r="AR113" s="15">
        <v>1</v>
      </c>
      <c r="AS113" s="15">
        <v>-16</v>
      </c>
      <c r="AT113" s="7"/>
      <c r="AU113" s="15"/>
      <c r="AV113" s="15"/>
      <c r="AW113" s="7"/>
      <c r="AX113" s="15"/>
      <c r="AY113" s="15"/>
      <c r="AZ113" s="7"/>
      <c r="BA113" s="64"/>
      <c r="BB113" s="64"/>
      <c r="BC113" s="10">
        <f t="shared" si="4"/>
        <v>10</v>
      </c>
      <c r="BD113" s="43">
        <f t="shared" si="5"/>
        <v>-104</v>
      </c>
      <c r="BE113" s="35">
        <f t="shared" si="6"/>
        <v>7</v>
      </c>
    </row>
    <row r="114" spans="1:57" s="20" customFormat="1" ht="15" thickBot="1" x14ac:dyDescent="0.4">
      <c r="A114" s="24">
        <f t="shared" si="9"/>
        <v>110</v>
      </c>
      <c r="B114" s="27" t="s">
        <v>185</v>
      </c>
      <c r="C114" s="27" t="s">
        <v>108</v>
      </c>
      <c r="D114" s="23">
        <v>1</v>
      </c>
      <c r="E114" s="15">
        <v>1</v>
      </c>
      <c r="F114" s="15">
        <v>-5</v>
      </c>
      <c r="G114" s="25"/>
      <c r="H114" s="15"/>
      <c r="I114" s="15"/>
      <c r="J114" s="23">
        <v>1</v>
      </c>
      <c r="K114" s="15">
        <v>0</v>
      </c>
      <c r="L114" s="15">
        <v>-31</v>
      </c>
      <c r="M114" s="7"/>
      <c r="N114" s="15"/>
      <c r="O114" s="67"/>
      <c r="P114" s="21"/>
      <c r="Q114" s="28"/>
      <c r="R114" s="15"/>
      <c r="S114" s="7">
        <v>1</v>
      </c>
      <c r="T114" s="28">
        <v>0</v>
      </c>
      <c r="U114" s="15">
        <v>-15</v>
      </c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>
        <v>1</v>
      </c>
      <c r="AI114" s="15">
        <v>0</v>
      </c>
      <c r="AJ114" s="15">
        <v>-10</v>
      </c>
      <c r="AK114" s="7">
        <v>1</v>
      </c>
      <c r="AL114" s="15">
        <v>1</v>
      </c>
      <c r="AM114" s="15">
        <v>-10</v>
      </c>
      <c r="AN114" s="7">
        <v>1</v>
      </c>
      <c r="AO114" s="15">
        <v>0</v>
      </c>
      <c r="AP114" s="15">
        <v>-17</v>
      </c>
      <c r="AQ114" s="7">
        <v>1</v>
      </c>
      <c r="AR114" s="15">
        <v>1</v>
      </c>
      <c r="AS114" s="15">
        <v>-16</v>
      </c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 t="shared" si="4"/>
        <v>10</v>
      </c>
      <c r="BD114" s="43">
        <f t="shared" si="5"/>
        <v>-104</v>
      </c>
      <c r="BE114" s="35">
        <f t="shared" si="6"/>
        <v>7</v>
      </c>
    </row>
    <row r="115" spans="1:57" s="19" customFormat="1" ht="15" thickBot="1" x14ac:dyDescent="0.4">
      <c r="A115" s="17">
        <f t="shared" si="9"/>
        <v>111</v>
      </c>
      <c r="B115" s="82" t="s">
        <v>113</v>
      </c>
      <c r="C115" s="82" t="s">
        <v>12</v>
      </c>
      <c r="D115" s="23"/>
      <c r="E115" s="15"/>
      <c r="F115" s="15"/>
      <c r="G115" s="25"/>
      <c r="H115" s="15"/>
      <c r="I115" s="15"/>
      <c r="J115" s="23"/>
      <c r="K115" s="15"/>
      <c r="L115" s="15"/>
      <c r="M115" s="7">
        <v>1</v>
      </c>
      <c r="N115" s="15">
        <v>2</v>
      </c>
      <c r="O115" s="67">
        <v>0</v>
      </c>
      <c r="P115" s="21"/>
      <c r="Q115" s="28"/>
      <c r="R115" s="15"/>
      <c r="S115" s="7">
        <v>1</v>
      </c>
      <c r="T115" s="28">
        <v>3</v>
      </c>
      <c r="U115" s="15">
        <v>21</v>
      </c>
      <c r="V115" s="7">
        <v>1</v>
      </c>
      <c r="W115" s="15">
        <v>3</v>
      </c>
      <c r="X115" s="15">
        <v>22</v>
      </c>
      <c r="Y115" s="13">
        <v>1</v>
      </c>
      <c r="Z115" s="15">
        <v>2</v>
      </c>
      <c r="AA115" s="15">
        <v>6</v>
      </c>
      <c r="AB115" s="7">
        <v>1</v>
      </c>
      <c r="AC115" s="15">
        <v>3</v>
      </c>
      <c r="AD115" s="15">
        <v>33</v>
      </c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>
        <v>1</v>
      </c>
      <c r="AR115" s="15">
        <v>1</v>
      </c>
      <c r="AS115" s="15">
        <v>-7</v>
      </c>
      <c r="AT115" s="7"/>
      <c r="AU115" s="15"/>
      <c r="AV115" s="15"/>
      <c r="AW115" s="7"/>
      <c r="AX115" s="15"/>
      <c r="AY115" s="15"/>
      <c r="AZ115" s="7"/>
      <c r="BA115" s="15"/>
      <c r="BB115" s="15"/>
      <c r="BC115" s="10">
        <f t="shared" si="4"/>
        <v>20</v>
      </c>
      <c r="BD115" s="43">
        <f t="shared" si="5"/>
        <v>75</v>
      </c>
      <c r="BE115" s="35">
        <f t="shared" si="6"/>
        <v>6</v>
      </c>
    </row>
    <row r="116" spans="1:57" s="19" customFormat="1" ht="15" thickBot="1" x14ac:dyDescent="0.4">
      <c r="A116" s="17">
        <f t="shared" si="9"/>
        <v>112</v>
      </c>
      <c r="B116" s="71" t="s">
        <v>90</v>
      </c>
      <c r="C116" s="71" t="s">
        <v>12</v>
      </c>
      <c r="D116" s="23"/>
      <c r="E116" s="15"/>
      <c r="F116" s="15"/>
      <c r="G116" s="25">
        <v>1</v>
      </c>
      <c r="H116" s="15">
        <v>3</v>
      </c>
      <c r="I116" s="15">
        <v>19</v>
      </c>
      <c r="J116" s="23">
        <v>1</v>
      </c>
      <c r="K116" s="15">
        <v>1</v>
      </c>
      <c r="L116" s="15">
        <v>-1</v>
      </c>
      <c r="M116" s="7">
        <v>1</v>
      </c>
      <c r="N116" s="15">
        <v>2</v>
      </c>
      <c r="O116" s="67">
        <v>6</v>
      </c>
      <c r="P116" s="21">
        <v>1</v>
      </c>
      <c r="Q116" s="28">
        <v>3</v>
      </c>
      <c r="R116" s="15">
        <v>20</v>
      </c>
      <c r="S116" s="7"/>
      <c r="T116" s="28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>
        <v>1</v>
      </c>
      <c r="AL116" s="15">
        <v>1</v>
      </c>
      <c r="AM116" s="15">
        <v>-2</v>
      </c>
      <c r="AN116" s="7">
        <v>1</v>
      </c>
      <c r="AO116" s="15">
        <v>1</v>
      </c>
      <c r="AP116" s="15">
        <v>-17</v>
      </c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64"/>
      <c r="BB116" s="64"/>
      <c r="BC116" s="10">
        <f t="shared" si="4"/>
        <v>17</v>
      </c>
      <c r="BD116" s="43">
        <f t="shared" si="5"/>
        <v>25</v>
      </c>
      <c r="BE116" s="35">
        <f t="shared" si="6"/>
        <v>6</v>
      </c>
    </row>
    <row r="117" spans="1:57" s="19" customFormat="1" ht="15" thickBot="1" x14ac:dyDescent="0.4">
      <c r="A117" s="17">
        <f t="shared" si="9"/>
        <v>113</v>
      </c>
      <c r="B117" s="27" t="s">
        <v>150</v>
      </c>
      <c r="C117" s="27" t="s">
        <v>12</v>
      </c>
      <c r="D117" s="23">
        <v>1</v>
      </c>
      <c r="E117" s="15">
        <v>3</v>
      </c>
      <c r="F117" s="15">
        <v>17</v>
      </c>
      <c r="G117" s="25">
        <v>1</v>
      </c>
      <c r="H117" s="15">
        <v>1</v>
      </c>
      <c r="I117" s="15">
        <v>2</v>
      </c>
      <c r="J117" s="23"/>
      <c r="K117" s="15"/>
      <c r="L117" s="15"/>
      <c r="M117" s="7"/>
      <c r="N117" s="15"/>
      <c r="O117" s="67"/>
      <c r="P117" s="21">
        <v>1</v>
      </c>
      <c r="Q117" s="28">
        <v>0</v>
      </c>
      <c r="R117" s="15">
        <v>-5</v>
      </c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>
        <v>1</v>
      </c>
      <c r="AI117" s="15">
        <v>2</v>
      </c>
      <c r="AJ117" s="15">
        <v>7</v>
      </c>
      <c r="AK117" s="7">
        <v>1</v>
      </c>
      <c r="AL117" s="15">
        <v>2</v>
      </c>
      <c r="AM117" s="15">
        <v>4</v>
      </c>
      <c r="AN117" s="7">
        <v>1</v>
      </c>
      <c r="AO117" s="15">
        <v>2</v>
      </c>
      <c r="AP117" s="15">
        <v>2</v>
      </c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 t="shared" si="4"/>
        <v>16</v>
      </c>
      <c r="BD117" s="43">
        <f t="shared" si="5"/>
        <v>27</v>
      </c>
      <c r="BE117" s="35">
        <f t="shared" si="6"/>
        <v>6</v>
      </c>
    </row>
    <row r="118" spans="1:57" s="19" customFormat="1" ht="15" thickBot="1" x14ac:dyDescent="0.4">
      <c r="A118" s="17">
        <f t="shared" si="9"/>
        <v>114</v>
      </c>
      <c r="B118" s="71" t="s">
        <v>135</v>
      </c>
      <c r="C118" s="71" t="s">
        <v>108</v>
      </c>
      <c r="D118" s="23">
        <v>1</v>
      </c>
      <c r="E118" s="15">
        <v>1</v>
      </c>
      <c r="F118" s="15">
        <v>-6</v>
      </c>
      <c r="G118" s="25"/>
      <c r="H118" s="15"/>
      <c r="I118" s="15"/>
      <c r="J118" s="23">
        <v>1</v>
      </c>
      <c r="K118" s="15">
        <v>2</v>
      </c>
      <c r="L118" s="15">
        <v>4</v>
      </c>
      <c r="M118" s="7"/>
      <c r="N118" s="15"/>
      <c r="O118" s="67"/>
      <c r="P118" s="21"/>
      <c r="Q118" s="28"/>
      <c r="R118" s="15"/>
      <c r="S118" s="7">
        <v>1</v>
      </c>
      <c r="T118" s="28">
        <v>3</v>
      </c>
      <c r="U118" s="15">
        <v>8</v>
      </c>
      <c r="V118" s="7"/>
      <c r="W118" s="15"/>
      <c r="X118" s="15"/>
      <c r="Y118" s="13">
        <v>1</v>
      </c>
      <c r="Z118" s="15">
        <v>2</v>
      </c>
      <c r="AA118" s="15">
        <v>1</v>
      </c>
      <c r="AB118" s="7"/>
      <c r="AC118" s="15"/>
      <c r="AD118" s="15"/>
      <c r="AE118" s="7"/>
      <c r="AF118" s="15"/>
      <c r="AG118" s="15"/>
      <c r="AH118" s="7">
        <v>1</v>
      </c>
      <c r="AI118" s="15">
        <v>2</v>
      </c>
      <c r="AJ118" s="15">
        <v>10</v>
      </c>
      <c r="AK118" s="7">
        <v>1</v>
      </c>
      <c r="AL118" s="15">
        <v>0</v>
      </c>
      <c r="AM118" s="15">
        <v>-20</v>
      </c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 t="shared" si="4"/>
        <v>16</v>
      </c>
      <c r="BD118" s="43">
        <f t="shared" si="5"/>
        <v>-3</v>
      </c>
      <c r="BE118" s="35">
        <f t="shared" si="6"/>
        <v>6</v>
      </c>
    </row>
    <row r="119" spans="1:57" s="19" customFormat="1" ht="15" thickBot="1" x14ac:dyDescent="0.4">
      <c r="A119" s="17">
        <f t="shared" si="9"/>
        <v>115</v>
      </c>
      <c r="B119" s="40" t="s">
        <v>109</v>
      </c>
      <c r="C119" s="27" t="s">
        <v>5</v>
      </c>
      <c r="D119" s="23">
        <v>1</v>
      </c>
      <c r="E119" s="15">
        <v>2</v>
      </c>
      <c r="F119" s="15">
        <v>-4</v>
      </c>
      <c r="G119" s="25">
        <v>1</v>
      </c>
      <c r="H119" s="15">
        <v>2</v>
      </c>
      <c r="I119" s="15">
        <v>13</v>
      </c>
      <c r="J119" s="23">
        <v>1</v>
      </c>
      <c r="K119" s="15">
        <v>2</v>
      </c>
      <c r="L119" s="15">
        <v>7</v>
      </c>
      <c r="M119" s="7"/>
      <c r="N119" s="15"/>
      <c r="O119" s="67"/>
      <c r="P119" s="21">
        <v>1</v>
      </c>
      <c r="Q119" s="28">
        <v>1</v>
      </c>
      <c r="R119" s="28">
        <v>-2</v>
      </c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>
        <v>1</v>
      </c>
      <c r="AF119" s="15">
        <v>1</v>
      </c>
      <c r="AG119" s="15">
        <v>-12</v>
      </c>
      <c r="AH119" s="7">
        <v>1</v>
      </c>
      <c r="AI119" s="15">
        <v>1</v>
      </c>
      <c r="AJ119" s="15">
        <v>-11</v>
      </c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64"/>
      <c r="BB119" s="64"/>
      <c r="BC119" s="10">
        <f t="shared" si="4"/>
        <v>15</v>
      </c>
      <c r="BD119" s="43">
        <f t="shared" si="5"/>
        <v>-9</v>
      </c>
      <c r="BE119" s="35">
        <f t="shared" si="6"/>
        <v>6</v>
      </c>
    </row>
    <row r="120" spans="1:57" s="19" customFormat="1" ht="15" thickBot="1" x14ac:dyDescent="0.4">
      <c r="A120" s="17">
        <f t="shared" si="9"/>
        <v>116</v>
      </c>
      <c r="B120" s="82" t="s">
        <v>170</v>
      </c>
      <c r="C120" s="82" t="s">
        <v>12</v>
      </c>
      <c r="D120" s="23"/>
      <c r="E120" s="15"/>
      <c r="F120" s="15"/>
      <c r="G120" s="25"/>
      <c r="H120" s="15"/>
      <c r="I120" s="15"/>
      <c r="J120" s="23">
        <v>1</v>
      </c>
      <c r="K120" s="15">
        <v>2</v>
      </c>
      <c r="L120" s="15">
        <v>19</v>
      </c>
      <c r="M120" s="7"/>
      <c r="N120" s="15"/>
      <c r="O120" s="67"/>
      <c r="P120" s="21"/>
      <c r="Q120" s="28"/>
      <c r="R120" s="28"/>
      <c r="S120" s="7"/>
      <c r="T120" s="28"/>
      <c r="U120" s="15"/>
      <c r="V120" s="7">
        <v>1</v>
      </c>
      <c r="W120" s="15">
        <v>1</v>
      </c>
      <c r="X120" s="15">
        <v>0</v>
      </c>
      <c r="Y120" s="13"/>
      <c r="Z120" s="15"/>
      <c r="AA120" s="15"/>
      <c r="AB120" s="7">
        <v>1</v>
      </c>
      <c r="AC120" s="15">
        <v>2</v>
      </c>
      <c r="AD120" s="15">
        <v>-4</v>
      </c>
      <c r="AE120" s="7"/>
      <c r="AF120" s="15"/>
      <c r="AG120" s="15"/>
      <c r="AH120" s="7">
        <v>1</v>
      </c>
      <c r="AI120" s="15">
        <v>2</v>
      </c>
      <c r="AJ120" s="15">
        <v>9</v>
      </c>
      <c r="AK120" s="7"/>
      <c r="AL120" s="15"/>
      <c r="AM120" s="15"/>
      <c r="AN120" s="7">
        <v>1</v>
      </c>
      <c r="AO120" s="15">
        <v>1</v>
      </c>
      <c r="AP120" s="15">
        <v>5</v>
      </c>
      <c r="AQ120" s="7"/>
      <c r="AR120" s="15"/>
      <c r="AS120" s="15"/>
      <c r="AT120" s="7">
        <v>1</v>
      </c>
      <c r="AU120" s="15">
        <v>1</v>
      </c>
      <c r="AV120" s="15">
        <v>-6</v>
      </c>
      <c r="AW120" s="7"/>
      <c r="AX120" s="15"/>
      <c r="AY120" s="15"/>
      <c r="AZ120" s="7"/>
      <c r="BA120" s="64"/>
      <c r="BB120" s="64"/>
      <c r="BC120" s="10">
        <f t="shared" si="4"/>
        <v>15</v>
      </c>
      <c r="BD120" s="43">
        <f t="shared" si="5"/>
        <v>23</v>
      </c>
      <c r="BE120" s="35">
        <f t="shared" si="6"/>
        <v>6</v>
      </c>
    </row>
    <row r="121" spans="1:57" s="19" customFormat="1" ht="15" thickBot="1" x14ac:dyDescent="0.4">
      <c r="A121" s="17">
        <f t="shared" si="9"/>
        <v>117</v>
      </c>
      <c r="B121" s="71" t="s">
        <v>149</v>
      </c>
      <c r="C121" s="71" t="s">
        <v>38</v>
      </c>
      <c r="D121" s="23">
        <v>1</v>
      </c>
      <c r="E121" s="15">
        <v>1</v>
      </c>
      <c r="F121" s="15">
        <v>-11</v>
      </c>
      <c r="G121" s="25"/>
      <c r="H121" s="15"/>
      <c r="I121" s="15"/>
      <c r="J121" s="23"/>
      <c r="K121" s="15"/>
      <c r="L121" s="15"/>
      <c r="M121" s="7"/>
      <c r="N121" s="15"/>
      <c r="O121" s="67"/>
      <c r="P121" s="21">
        <v>1</v>
      </c>
      <c r="Q121" s="28">
        <v>1</v>
      </c>
      <c r="R121" s="15">
        <v>-1</v>
      </c>
      <c r="S121" s="7"/>
      <c r="T121" s="28"/>
      <c r="U121" s="15"/>
      <c r="V121" s="7">
        <v>1</v>
      </c>
      <c r="W121" s="15">
        <v>2</v>
      </c>
      <c r="X121" s="15">
        <v>9</v>
      </c>
      <c r="Y121" s="13">
        <v>1</v>
      </c>
      <c r="Z121" s="15">
        <v>1</v>
      </c>
      <c r="AA121" s="15">
        <v>-6</v>
      </c>
      <c r="AB121" s="7">
        <v>1</v>
      </c>
      <c r="AC121" s="15">
        <v>0</v>
      </c>
      <c r="AD121" s="15">
        <v>-19</v>
      </c>
      <c r="AE121" s="7">
        <v>1</v>
      </c>
      <c r="AF121" s="15">
        <v>1</v>
      </c>
      <c r="AG121" s="15">
        <v>-9</v>
      </c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64"/>
      <c r="BB121" s="64"/>
      <c r="BC121" s="10">
        <f t="shared" si="4"/>
        <v>12</v>
      </c>
      <c r="BD121" s="43">
        <f t="shared" si="5"/>
        <v>-37</v>
      </c>
      <c r="BE121" s="35">
        <f t="shared" si="6"/>
        <v>6</v>
      </c>
    </row>
    <row r="122" spans="1:57" s="19" customFormat="1" ht="15" thickBot="1" x14ac:dyDescent="0.4">
      <c r="A122" s="17">
        <f t="shared" si="9"/>
        <v>118</v>
      </c>
      <c r="B122" s="27" t="s">
        <v>136</v>
      </c>
      <c r="C122" s="27" t="s">
        <v>12</v>
      </c>
      <c r="D122" s="23"/>
      <c r="E122" s="15"/>
      <c r="F122" s="15"/>
      <c r="G122" s="25">
        <v>1</v>
      </c>
      <c r="H122" s="15">
        <v>1</v>
      </c>
      <c r="I122" s="15">
        <v>-12</v>
      </c>
      <c r="J122" s="23">
        <v>1</v>
      </c>
      <c r="K122" s="15">
        <v>2</v>
      </c>
      <c r="L122" s="15">
        <v>-7</v>
      </c>
      <c r="M122" s="7">
        <v>1</v>
      </c>
      <c r="N122" s="15">
        <v>1</v>
      </c>
      <c r="O122" s="67">
        <v>-2</v>
      </c>
      <c r="P122" s="74">
        <v>1</v>
      </c>
      <c r="Q122" s="28">
        <v>1</v>
      </c>
      <c r="R122" s="15">
        <v>-9</v>
      </c>
      <c r="S122" s="7"/>
      <c r="T122" s="28"/>
      <c r="U122" s="15"/>
      <c r="V122" s="7"/>
      <c r="W122" s="15"/>
      <c r="X122" s="15"/>
      <c r="Y122" s="13">
        <v>1</v>
      </c>
      <c r="Z122" s="15">
        <v>1</v>
      </c>
      <c r="AA122" s="15">
        <v>-11</v>
      </c>
      <c r="AB122" s="7"/>
      <c r="AC122" s="15"/>
      <c r="AD122" s="15"/>
      <c r="AE122" s="7"/>
      <c r="AF122" s="15"/>
      <c r="AG122" s="15"/>
      <c r="AH122" s="7">
        <v>1</v>
      </c>
      <c r="AI122" s="15">
        <v>0</v>
      </c>
      <c r="AJ122" s="15">
        <v>-27</v>
      </c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15"/>
      <c r="BB122" s="15"/>
      <c r="BC122" s="10">
        <f t="shared" si="4"/>
        <v>12</v>
      </c>
      <c r="BD122" s="43">
        <f t="shared" si="5"/>
        <v>-68</v>
      </c>
      <c r="BE122" s="35">
        <f t="shared" si="6"/>
        <v>6</v>
      </c>
    </row>
    <row r="123" spans="1:57" s="19" customFormat="1" ht="15" thickBot="1" x14ac:dyDescent="0.4">
      <c r="A123" s="17">
        <f t="shared" si="9"/>
        <v>119</v>
      </c>
      <c r="B123" s="71" t="s">
        <v>220</v>
      </c>
      <c r="C123" s="71" t="s">
        <v>132</v>
      </c>
      <c r="D123" s="23"/>
      <c r="E123" s="15"/>
      <c r="F123" s="15"/>
      <c r="G123" s="25">
        <v>1</v>
      </c>
      <c r="H123" s="15">
        <v>0</v>
      </c>
      <c r="I123" s="15">
        <v>-23</v>
      </c>
      <c r="J123" s="23">
        <v>1</v>
      </c>
      <c r="K123" s="15">
        <v>1</v>
      </c>
      <c r="L123" s="15">
        <v>-12</v>
      </c>
      <c r="M123" s="7"/>
      <c r="N123" s="15"/>
      <c r="O123" s="67"/>
      <c r="P123" s="21"/>
      <c r="Q123" s="28"/>
      <c r="R123" s="15"/>
      <c r="S123" s="7"/>
      <c r="T123" s="28"/>
      <c r="U123" s="15"/>
      <c r="V123" s="7"/>
      <c r="W123" s="15"/>
      <c r="X123" s="15"/>
      <c r="Y123" s="13">
        <v>1</v>
      </c>
      <c r="Z123" s="15">
        <v>0</v>
      </c>
      <c r="AA123" s="15">
        <v>-32</v>
      </c>
      <c r="AB123" s="7">
        <v>1</v>
      </c>
      <c r="AC123" s="15">
        <v>1</v>
      </c>
      <c r="AD123" s="15">
        <v>-4</v>
      </c>
      <c r="AE123" s="7"/>
      <c r="AF123" s="15"/>
      <c r="AG123" s="15"/>
      <c r="AH123" s="7">
        <v>1</v>
      </c>
      <c r="AI123" s="15">
        <v>1</v>
      </c>
      <c r="AJ123" s="15">
        <v>-3</v>
      </c>
      <c r="AK123" s="7"/>
      <c r="AL123" s="15"/>
      <c r="AM123" s="15"/>
      <c r="AN123" s="7">
        <v>1</v>
      </c>
      <c r="AO123" s="15">
        <v>0</v>
      </c>
      <c r="AP123" s="15">
        <v>-19</v>
      </c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64"/>
      <c r="BB123" s="64"/>
      <c r="BC123" s="10">
        <f t="shared" si="4"/>
        <v>9</v>
      </c>
      <c r="BD123" s="43">
        <f t="shared" si="5"/>
        <v>-93</v>
      </c>
      <c r="BE123" s="35">
        <f t="shared" si="6"/>
        <v>6</v>
      </c>
    </row>
    <row r="124" spans="1:57" s="19" customFormat="1" ht="15" thickBot="1" x14ac:dyDescent="0.4">
      <c r="A124" s="17">
        <f t="shared" si="9"/>
        <v>120</v>
      </c>
      <c r="B124" s="27" t="s">
        <v>169</v>
      </c>
      <c r="C124" s="27" t="s">
        <v>12</v>
      </c>
      <c r="D124" s="22"/>
      <c r="E124" s="36"/>
      <c r="F124" s="36"/>
      <c r="G124" s="25"/>
      <c r="H124" s="15"/>
      <c r="I124" s="15"/>
      <c r="J124" s="23"/>
      <c r="K124" s="15"/>
      <c r="L124" s="15"/>
      <c r="M124" s="7">
        <v>1</v>
      </c>
      <c r="N124" s="15">
        <v>1</v>
      </c>
      <c r="O124" s="67">
        <v>-12</v>
      </c>
      <c r="P124" s="21"/>
      <c r="Q124" s="28"/>
      <c r="R124" s="15"/>
      <c r="S124" s="7">
        <v>1</v>
      </c>
      <c r="T124" s="28">
        <v>0</v>
      </c>
      <c r="U124" s="15">
        <v>-36</v>
      </c>
      <c r="V124" s="7">
        <v>1</v>
      </c>
      <c r="W124" s="15">
        <v>1</v>
      </c>
      <c r="X124" s="15">
        <v>-9</v>
      </c>
      <c r="Y124" s="13"/>
      <c r="Z124" s="15"/>
      <c r="AA124" s="15"/>
      <c r="AB124" s="7"/>
      <c r="AC124" s="15"/>
      <c r="AD124" s="15"/>
      <c r="AE124" s="7"/>
      <c r="AF124" s="15"/>
      <c r="AG124" s="15"/>
      <c r="AH124" s="7">
        <v>1</v>
      </c>
      <c r="AI124" s="15">
        <v>0</v>
      </c>
      <c r="AJ124" s="15">
        <v>-30</v>
      </c>
      <c r="AK124" s="7">
        <v>1</v>
      </c>
      <c r="AL124" s="15">
        <v>1</v>
      </c>
      <c r="AM124" s="15">
        <v>-3</v>
      </c>
      <c r="AN124" s="7">
        <v>1</v>
      </c>
      <c r="AO124" s="15">
        <v>0</v>
      </c>
      <c r="AP124" s="15">
        <v>-14</v>
      </c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 t="shared" si="4"/>
        <v>9</v>
      </c>
      <c r="BD124" s="43">
        <f t="shared" si="5"/>
        <v>-104</v>
      </c>
      <c r="BE124" s="35">
        <f t="shared" si="6"/>
        <v>6</v>
      </c>
    </row>
    <row r="125" spans="1:57" s="19" customFormat="1" ht="15" thickBot="1" x14ac:dyDescent="0.4">
      <c r="A125" s="17">
        <f t="shared" si="9"/>
        <v>121</v>
      </c>
      <c r="B125" s="27" t="s">
        <v>127</v>
      </c>
      <c r="C125" s="27" t="s">
        <v>12</v>
      </c>
      <c r="D125" s="22"/>
      <c r="E125" s="15"/>
      <c r="F125" s="15"/>
      <c r="G125" s="25">
        <v>1</v>
      </c>
      <c r="H125" s="15">
        <v>2</v>
      </c>
      <c r="I125" s="15">
        <v>9</v>
      </c>
      <c r="J125" s="23">
        <v>1</v>
      </c>
      <c r="K125" s="15">
        <v>2</v>
      </c>
      <c r="L125" s="15">
        <v>8</v>
      </c>
      <c r="M125" s="7"/>
      <c r="N125" s="15"/>
      <c r="O125" s="67"/>
      <c r="P125" s="21">
        <v>1</v>
      </c>
      <c r="Q125" s="28">
        <v>2</v>
      </c>
      <c r="R125" s="15">
        <v>14</v>
      </c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>
        <v>1</v>
      </c>
      <c r="AL125" s="15">
        <v>2</v>
      </c>
      <c r="AM125" s="15">
        <v>7</v>
      </c>
      <c r="AN125" s="7">
        <v>1</v>
      </c>
      <c r="AO125" s="15">
        <v>2</v>
      </c>
      <c r="AP125" s="15">
        <v>8</v>
      </c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 t="shared" si="4"/>
        <v>15</v>
      </c>
      <c r="BD125" s="43">
        <f t="shared" si="5"/>
        <v>46</v>
      </c>
      <c r="BE125" s="35">
        <f t="shared" si="6"/>
        <v>5</v>
      </c>
    </row>
    <row r="126" spans="1:57" s="19" customFormat="1" ht="15" thickBot="1" x14ac:dyDescent="0.4">
      <c r="A126" s="17">
        <f t="shared" si="9"/>
        <v>122</v>
      </c>
      <c r="B126" s="27" t="s">
        <v>128</v>
      </c>
      <c r="C126" s="27" t="s">
        <v>12</v>
      </c>
      <c r="D126" s="22"/>
      <c r="E126" s="15"/>
      <c r="F126" s="15"/>
      <c r="G126" s="25">
        <v>1</v>
      </c>
      <c r="H126" s="15">
        <v>2</v>
      </c>
      <c r="I126" s="15">
        <v>9</v>
      </c>
      <c r="J126" s="23">
        <v>1</v>
      </c>
      <c r="K126" s="15">
        <v>2</v>
      </c>
      <c r="L126" s="15">
        <v>8</v>
      </c>
      <c r="M126" s="7"/>
      <c r="N126" s="15"/>
      <c r="O126" s="67"/>
      <c r="P126" s="21">
        <v>1</v>
      </c>
      <c r="Q126" s="28">
        <v>2</v>
      </c>
      <c r="R126" s="15">
        <v>14</v>
      </c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22"/>
      <c r="AF126" s="15"/>
      <c r="AG126" s="15"/>
      <c r="AH126" s="22"/>
      <c r="AI126" s="27"/>
      <c r="AJ126" s="27"/>
      <c r="AK126" s="7">
        <v>1</v>
      </c>
      <c r="AL126" s="15">
        <v>2</v>
      </c>
      <c r="AM126" s="15">
        <v>7</v>
      </c>
      <c r="AN126" s="7">
        <v>1</v>
      </c>
      <c r="AO126" s="15">
        <v>2</v>
      </c>
      <c r="AP126" s="15">
        <v>8</v>
      </c>
      <c r="AQ126" s="22"/>
      <c r="AR126" s="27"/>
      <c r="AS126" s="27"/>
      <c r="AT126" s="22"/>
      <c r="AU126" s="27"/>
      <c r="AV126" s="27"/>
      <c r="AW126" s="22"/>
      <c r="AX126" s="27"/>
      <c r="AY126" s="27"/>
      <c r="AZ126" s="22"/>
      <c r="BA126" s="27"/>
      <c r="BB126" s="27"/>
      <c r="BC126" s="10">
        <f t="shared" si="4"/>
        <v>15</v>
      </c>
      <c r="BD126" s="43">
        <f t="shared" si="5"/>
        <v>46</v>
      </c>
      <c r="BE126" s="35">
        <f t="shared" si="6"/>
        <v>5</v>
      </c>
    </row>
    <row r="127" spans="1:57" s="19" customFormat="1" ht="15" thickBot="1" x14ac:dyDescent="0.4">
      <c r="A127" s="17">
        <f t="shared" si="9"/>
        <v>123</v>
      </c>
      <c r="B127" s="27" t="s">
        <v>330</v>
      </c>
      <c r="C127" s="27" t="s">
        <v>16</v>
      </c>
      <c r="D127" s="22"/>
      <c r="E127" s="36"/>
      <c r="F127" s="36"/>
      <c r="G127" s="88"/>
      <c r="H127" s="89"/>
      <c r="I127" s="89"/>
      <c r="J127" s="23"/>
      <c r="K127" s="31"/>
      <c r="L127" s="31"/>
      <c r="M127" s="7"/>
      <c r="N127" s="15"/>
      <c r="O127" s="67"/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>
        <v>1</v>
      </c>
      <c r="AC127" s="15">
        <v>3</v>
      </c>
      <c r="AD127" s="15">
        <v>24</v>
      </c>
      <c r="AE127" s="7">
        <v>1</v>
      </c>
      <c r="AF127" s="15">
        <v>3</v>
      </c>
      <c r="AG127" s="15">
        <v>27</v>
      </c>
      <c r="AH127" s="7">
        <v>1</v>
      </c>
      <c r="AI127" s="15">
        <v>3</v>
      </c>
      <c r="AJ127" s="15">
        <v>20</v>
      </c>
      <c r="AK127" s="7">
        <v>1</v>
      </c>
      <c r="AL127" s="15">
        <v>1</v>
      </c>
      <c r="AM127" s="15">
        <v>-10</v>
      </c>
      <c r="AN127" s="7"/>
      <c r="AO127" s="15"/>
      <c r="AP127" s="15"/>
      <c r="AQ127" s="7"/>
      <c r="AR127" s="15"/>
      <c r="AS127" s="15"/>
      <c r="AT127" s="7">
        <v>1</v>
      </c>
      <c r="AU127" s="15">
        <v>1</v>
      </c>
      <c r="AV127" s="15">
        <v>-2</v>
      </c>
      <c r="AW127" s="7"/>
      <c r="AX127" s="15"/>
      <c r="AY127" s="15"/>
      <c r="AZ127" s="7"/>
      <c r="BA127" s="15"/>
      <c r="BB127" s="15"/>
      <c r="BC127" s="10">
        <f t="shared" si="4"/>
        <v>16</v>
      </c>
      <c r="BD127" s="43">
        <f t="shared" si="5"/>
        <v>59</v>
      </c>
      <c r="BE127" s="35">
        <f t="shared" si="6"/>
        <v>5</v>
      </c>
    </row>
    <row r="128" spans="1:57" s="19" customFormat="1" ht="15" thickBot="1" x14ac:dyDescent="0.4">
      <c r="A128" s="17">
        <f t="shared" si="9"/>
        <v>124</v>
      </c>
      <c r="B128" s="82" t="s">
        <v>158</v>
      </c>
      <c r="C128" s="82" t="s">
        <v>38</v>
      </c>
      <c r="D128" s="23">
        <v>1</v>
      </c>
      <c r="E128" s="15">
        <v>2</v>
      </c>
      <c r="F128" s="15">
        <v>10</v>
      </c>
      <c r="G128" s="25">
        <v>1</v>
      </c>
      <c r="H128" s="15">
        <v>1</v>
      </c>
      <c r="I128" s="15">
        <v>-1</v>
      </c>
      <c r="J128" s="23">
        <v>1</v>
      </c>
      <c r="K128" s="15">
        <v>1</v>
      </c>
      <c r="L128" s="15">
        <v>-7</v>
      </c>
      <c r="M128" s="7"/>
      <c r="N128" s="15"/>
      <c r="O128" s="67"/>
      <c r="P128" s="21"/>
      <c r="Q128" s="28"/>
      <c r="R128" s="15"/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>
        <v>1</v>
      </c>
      <c r="AO128" s="15">
        <v>2</v>
      </c>
      <c r="AP128" s="15">
        <v>8</v>
      </c>
      <c r="AQ128" s="7">
        <v>1</v>
      </c>
      <c r="AR128" s="15">
        <v>1</v>
      </c>
      <c r="AS128" s="15">
        <v>-9</v>
      </c>
      <c r="AT128" s="7"/>
      <c r="AU128" s="15"/>
      <c r="AV128" s="15"/>
      <c r="AW128" s="7"/>
      <c r="AX128" s="15"/>
      <c r="AY128" s="15"/>
      <c r="AZ128" s="7"/>
      <c r="BA128" s="64"/>
      <c r="BB128" s="64"/>
      <c r="BC128" s="10">
        <f t="shared" si="4"/>
        <v>12</v>
      </c>
      <c r="BD128" s="43">
        <f t="shared" si="5"/>
        <v>1</v>
      </c>
      <c r="BE128" s="35">
        <f t="shared" si="6"/>
        <v>5</v>
      </c>
    </row>
    <row r="129" spans="1:57" s="19" customFormat="1" ht="15" thickBot="1" x14ac:dyDescent="0.4">
      <c r="A129" s="17">
        <f t="shared" si="9"/>
        <v>125</v>
      </c>
      <c r="B129" s="82" t="s">
        <v>235</v>
      </c>
      <c r="C129" s="82" t="s">
        <v>12</v>
      </c>
      <c r="D129" s="23"/>
      <c r="E129" s="15"/>
      <c r="F129" s="15"/>
      <c r="G129" s="25"/>
      <c r="H129" s="15"/>
      <c r="I129" s="15"/>
      <c r="J129" s="23">
        <v>1</v>
      </c>
      <c r="K129" s="15">
        <v>2</v>
      </c>
      <c r="L129" s="15">
        <v>19</v>
      </c>
      <c r="M129" s="7"/>
      <c r="N129" s="15"/>
      <c r="O129" s="67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>
        <v>1</v>
      </c>
      <c r="AC129" s="15">
        <v>2</v>
      </c>
      <c r="AD129" s="15">
        <v>-4</v>
      </c>
      <c r="AE129" s="7"/>
      <c r="AF129" s="15"/>
      <c r="AG129" s="15"/>
      <c r="AH129" s="7">
        <v>1</v>
      </c>
      <c r="AI129" s="15">
        <v>2</v>
      </c>
      <c r="AJ129" s="15">
        <v>9</v>
      </c>
      <c r="AK129" s="7"/>
      <c r="AL129" s="15"/>
      <c r="AM129" s="15"/>
      <c r="AN129" s="7">
        <v>1</v>
      </c>
      <c r="AO129" s="15">
        <v>1</v>
      </c>
      <c r="AP129" s="15">
        <v>5</v>
      </c>
      <c r="AQ129" s="7"/>
      <c r="AR129" s="15"/>
      <c r="AS129" s="15"/>
      <c r="AT129" s="7">
        <v>1</v>
      </c>
      <c r="AU129" s="15">
        <v>1</v>
      </c>
      <c r="AV129" s="15">
        <v>-6</v>
      </c>
      <c r="AW129" s="7"/>
      <c r="AX129" s="15"/>
      <c r="AY129" s="15"/>
      <c r="AZ129" s="7"/>
      <c r="BA129" s="64"/>
      <c r="BB129" s="64"/>
      <c r="BC129" s="10">
        <f t="shared" si="4"/>
        <v>13</v>
      </c>
      <c r="BD129" s="43">
        <f t="shared" si="5"/>
        <v>23</v>
      </c>
      <c r="BE129" s="35">
        <f t="shared" si="6"/>
        <v>5</v>
      </c>
    </row>
    <row r="130" spans="1:57" s="19" customFormat="1" ht="15" thickBot="1" x14ac:dyDescent="0.4">
      <c r="A130" s="17">
        <f t="shared" si="9"/>
        <v>126</v>
      </c>
      <c r="B130" s="71" t="s">
        <v>163</v>
      </c>
      <c r="C130" s="71" t="s">
        <v>108</v>
      </c>
      <c r="D130" s="23">
        <v>1</v>
      </c>
      <c r="E130" s="15">
        <v>2</v>
      </c>
      <c r="F130" s="15">
        <v>7</v>
      </c>
      <c r="G130" s="25"/>
      <c r="H130" s="15"/>
      <c r="I130" s="15"/>
      <c r="J130" s="23">
        <v>1</v>
      </c>
      <c r="K130" s="15">
        <v>0</v>
      </c>
      <c r="L130" s="15">
        <v>-15</v>
      </c>
      <c r="M130" s="21"/>
      <c r="N130" s="15"/>
      <c r="O130" s="67"/>
      <c r="P130" s="21"/>
      <c r="Q130" s="28"/>
      <c r="R130" s="15"/>
      <c r="S130" s="21">
        <v>1</v>
      </c>
      <c r="T130" s="28">
        <v>1</v>
      </c>
      <c r="U130" s="15">
        <v>-5</v>
      </c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>
        <v>1</v>
      </c>
      <c r="AL130" s="15">
        <v>1</v>
      </c>
      <c r="AM130" s="15">
        <v>2</v>
      </c>
      <c r="AN130" s="7">
        <v>1</v>
      </c>
      <c r="AO130" s="15">
        <v>2</v>
      </c>
      <c r="AP130" s="15">
        <v>12</v>
      </c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64"/>
      <c r="BB130" s="64"/>
      <c r="BC130" s="10">
        <f t="shared" si="4"/>
        <v>11</v>
      </c>
      <c r="BD130" s="43">
        <f t="shared" si="5"/>
        <v>1</v>
      </c>
      <c r="BE130" s="35">
        <f t="shared" si="6"/>
        <v>5</v>
      </c>
    </row>
    <row r="131" spans="1:57" s="19" customFormat="1" ht="15" thickBot="1" x14ac:dyDescent="0.4">
      <c r="A131" s="17">
        <f t="shared" si="9"/>
        <v>127</v>
      </c>
      <c r="B131" s="82" t="s">
        <v>121</v>
      </c>
      <c r="C131" s="82" t="s">
        <v>5</v>
      </c>
      <c r="D131" s="23"/>
      <c r="E131" s="15"/>
      <c r="F131" s="15"/>
      <c r="G131" s="25"/>
      <c r="H131" s="15"/>
      <c r="I131" s="15"/>
      <c r="J131" s="23">
        <v>1</v>
      </c>
      <c r="K131" s="15">
        <v>1</v>
      </c>
      <c r="L131" s="15">
        <v>9</v>
      </c>
      <c r="M131" s="21">
        <v>1</v>
      </c>
      <c r="N131" s="15">
        <v>2</v>
      </c>
      <c r="O131" s="67">
        <v>8</v>
      </c>
      <c r="P131" s="21">
        <v>1</v>
      </c>
      <c r="Q131" s="28">
        <v>1</v>
      </c>
      <c r="R131" s="15">
        <v>-14</v>
      </c>
      <c r="S131" s="21">
        <v>1</v>
      </c>
      <c r="T131" s="28">
        <v>2</v>
      </c>
      <c r="U131" s="15">
        <v>5</v>
      </c>
      <c r="V131" s="21"/>
      <c r="W131" s="28"/>
      <c r="X131" s="28"/>
      <c r="Y131" s="13">
        <v>1</v>
      </c>
      <c r="Z131" s="28">
        <v>0</v>
      </c>
      <c r="AA131" s="28">
        <v>-10</v>
      </c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73"/>
      <c r="BB131" s="73"/>
      <c r="BC131" s="10">
        <f t="shared" si="4"/>
        <v>11</v>
      </c>
      <c r="BD131" s="43">
        <f t="shared" si="5"/>
        <v>-2</v>
      </c>
      <c r="BE131" s="35">
        <f t="shared" si="6"/>
        <v>5</v>
      </c>
    </row>
    <row r="132" spans="1:57" s="19" customFormat="1" ht="15" thickBot="1" x14ac:dyDescent="0.4">
      <c r="A132" s="17">
        <f t="shared" si="9"/>
        <v>128</v>
      </c>
      <c r="B132" s="27" t="s">
        <v>166</v>
      </c>
      <c r="C132" s="27" t="s">
        <v>132</v>
      </c>
      <c r="D132" s="23">
        <v>1</v>
      </c>
      <c r="E132" s="15">
        <v>0</v>
      </c>
      <c r="F132" s="15">
        <v>-24</v>
      </c>
      <c r="G132" s="25"/>
      <c r="H132" s="15"/>
      <c r="I132" s="15"/>
      <c r="J132" s="23">
        <v>1</v>
      </c>
      <c r="K132" s="15">
        <v>2</v>
      </c>
      <c r="L132" s="15">
        <v>0</v>
      </c>
      <c r="M132" s="21"/>
      <c r="N132" s="15"/>
      <c r="O132" s="67"/>
      <c r="P132" s="21">
        <v>1</v>
      </c>
      <c r="Q132" s="28">
        <v>1</v>
      </c>
      <c r="R132" s="15">
        <v>3</v>
      </c>
      <c r="S132" s="21"/>
      <c r="T132" s="28"/>
      <c r="U132" s="15"/>
      <c r="V132" s="21"/>
      <c r="W132" s="28"/>
      <c r="X132" s="28"/>
      <c r="Y132" s="13"/>
      <c r="Z132" s="15"/>
      <c r="AA132" s="28"/>
      <c r="AB132" s="25">
        <v>1</v>
      </c>
      <c r="AC132" s="28">
        <v>1</v>
      </c>
      <c r="AD132" s="28">
        <v>-4</v>
      </c>
      <c r="AE132" s="25"/>
      <c r="AF132" s="28"/>
      <c r="AG132" s="28"/>
      <c r="AH132" s="25"/>
      <c r="AI132" s="28"/>
      <c r="AJ132" s="28"/>
      <c r="AK132" s="25"/>
      <c r="AL132" s="28"/>
      <c r="AM132" s="28"/>
      <c r="AN132" s="25">
        <v>1</v>
      </c>
      <c r="AO132" s="28">
        <v>1</v>
      </c>
      <c r="AP132" s="28">
        <v>-13</v>
      </c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3"/>
      <c r="BB132" s="73"/>
      <c r="BC132" s="10">
        <f t="shared" si="4"/>
        <v>10</v>
      </c>
      <c r="BD132" s="43">
        <f t="shared" si="5"/>
        <v>-38</v>
      </c>
      <c r="BE132" s="35">
        <f t="shared" si="6"/>
        <v>5</v>
      </c>
    </row>
    <row r="133" spans="1:57" s="19" customFormat="1" ht="15" thickBot="1" x14ac:dyDescent="0.4">
      <c r="A133" s="17">
        <f t="shared" si="9"/>
        <v>129</v>
      </c>
      <c r="B133" s="27" t="s">
        <v>186</v>
      </c>
      <c r="C133" s="27" t="s">
        <v>12</v>
      </c>
      <c r="D133" s="22"/>
      <c r="E133" s="36"/>
      <c r="F133" s="36"/>
      <c r="G133" s="25"/>
      <c r="H133" s="15"/>
      <c r="I133" s="15"/>
      <c r="J133" s="23">
        <v>1</v>
      </c>
      <c r="K133" s="15">
        <v>1</v>
      </c>
      <c r="L133" s="15">
        <v>-20</v>
      </c>
      <c r="M133" s="21"/>
      <c r="N133" s="15"/>
      <c r="O133" s="67"/>
      <c r="P133" s="21"/>
      <c r="Q133" s="28"/>
      <c r="R133" s="15"/>
      <c r="S133" s="21"/>
      <c r="T133" s="28"/>
      <c r="U133" s="15"/>
      <c r="V133" s="21">
        <v>1</v>
      </c>
      <c r="W133" s="28">
        <v>1</v>
      </c>
      <c r="X133" s="28">
        <v>0</v>
      </c>
      <c r="Y133" s="13"/>
      <c r="Z133" s="15"/>
      <c r="AA133" s="28"/>
      <c r="AB133" s="25"/>
      <c r="AC133" s="28"/>
      <c r="AD133" s="28"/>
      <c r="AE133" s="25"/>
      <c r="AF133" s="28"/>
      <c r="AG133" s="28"/>
      <c r="AH133" s="25">
        <v>1</v>
      </c>
      <c r="AI133" s="28">
        <v>1</v>
      </c>
      <c r="AJ133" s="28">
        <v>-5</v>
      </c>
      <c r="AK133" s="25">
        <v>1</v>
      </c>
      <c r="AL133" s="28">
        <v>1</v>
      </c>
      <c r="AM133" s="28">
        <v>-19</v>
      </c>
      <c r="AN133" s="25">
        <v>1</v>
      </c>
      <c r="AO133" s="28">
        <v>1</v>
      </c>
      <c r="AP133" s="28">
        <v>-14</v>
      </c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28"/>
      <c r="BB133" s="28"/>
      <c r="BC133" s="10">
        <f t="shared" ref="BC133:BC196" si="10">SUM(D133,E133,G133,H133,J133,K133,M133,N133,P133,Q133,S133,T133,V133,W133,Y133,Z133,AB133,AC133,AE133,AF133,AH133,AI133,AK133,AL133,AN133,AO133,AQ133,AR133,AT133,AU133,AZ133,BA133)</f>
        <v>10</v>
      </c>
      <c r="BD133" s="43">
        <f t="shared" ref="BD133:BD196" si="11">SUM(F133,I133,L133,O133,R133,U133,X133,AA133,AD133,AG133,AJ133,AM133,AP133,AS133,AV133,AY133,BB133)</f>
        <v>-58</v>
      </c>
      <c r="BE133" s="35">
        <f t="shared" ref="BE133:BE196" si="12">SUM(D133,G133,J133,M133,P133,S133,V133,Y133,AB133,AE133,AH133,AK133,AN133,AQ133,AT133,AZ133)</f>
        <v>5</v>
      </c>
    </row>
    <row r="134" spans="1:57" s="19" customFormat="1" ht="15" thickBot="1" x14ac:dyDescent="0.4">
      <c r="A134" s="17">
        <f t="shared" si="9"/>
        <v>130</v>
      </c>
      <c r="B134" s="27" t="s">
        <v>270</v>
      </c>
      <c r="C134" s="27" t="s">
        <v>108</v>
      </c>
      <c r="D134" s="22"/>
      <c r="E134" s="36"/>
      <c r="F134" s="36"/>
      <c r="G134" s="88"/>
      <c r="H134" s="89"/>
      <c r="I134" s="89"/>
      <c r="J134" s="23"/>
      <c r="K134" s="31"/>
      <c r="L134" s="31"/>
      <c r="M134" s="21"/>
      <c r="N134" s="15"/>
      <c r="O134" s="67"/>
      <c r="P134" s="21"/>
      <c r="Q134" s="28"/>
      <c r="R134" s="15"/>
      <c r="S134" s="21"/>
      <c r="T134" s="28"/>
      <c r="U134" s="15"/>
      <c r="V134" s="21">
        <v>1</v>
      </c>
      <c r="W134" s="28">
        <v>1</v>
      </c>
      <c r="X134" s="28">
        <v>-12</v>
      </c>
      <c r="Y134" s="13"/>
      <c r="Z134" s="15"/>
      <c r="AA134" s="28"/>
      <c r="AB134" s="25">
        <v>1</v>
      </c>
      <c r="AC134" s="28">
        <v>1</v>
      </c>
      <c r="AD134" s="28">
        <v>-11</v>
      </c>
      <c r="AE134" s="25"/>
      <c r="AF134" s="28"/>
      <c r="AG134" s="28"/>
      <c r="AH134" s="25">
        <v>1</v>
      </c>
      <c r="AI134" s="28">
        <v>0</v>
      </c>
      <c r="AJ134" s="28">
        <v>-25</v>
      </c>
      <c r="AK134" s="25">
        <v>1</v>
      </c>
      <c r="AL134" s="28">
        <v>0</v>
      </c>
      <c r="AM134" s="28">
        <v>-16</v>
      </c>
      <c r="AN134" s="25"/>
      <c r="AO134" s="28"/>
      <c r="AP134" s="28"/>
      <c r="AQ134" s="25">
        <v>1</v>
      </c>
      <c r="AR134" s="28">
        <v>1</v>
      </c>
      <c r="AS134" s="28">
        <v>-8</v>
      </c>
      <c r="AT134" s="25"/>
      <c r="AU134" s="28"/>
      <c r="AV134" s="28"/>
      <c r="AW134" s="25"/>
      <c r="AX134" s="28"/>
      <c r="AY134" s="28"/>
      <c r="AZ134" s="25"/>
      <c r="BA134" s="28"/>
      <c r="BB134" s="28"/>
      <c r="BC134" s="10">
        <f t="shared" si="10"/>
        <v>8</v>
      </c>
      <c r="BD134" s="43">
        <f t="shared" si="11"/>
        <v>-72</v>
      </c>
      <c r="BE134" s="35">
        <f t="shared" si="12"/>
        <v>5</v>
      </c>
    </row>
    <row r="135" spans="1:57" s="19" customFormat="1" ht="15" thickBot="1" x14ac:dyDescent="0.4">
      <c r="A135" s="17">
        <f t="shared" si="9"/>
        <v>131</v>
      </c>
      <c r="B135" s="27" t="s">
        <v>362</v>
      </c>
      <c r="C135" s="27" t="s">
        <v>364</v>
      </c>
      <c r="D135" s="22"/>
      <c r="E135" s="36"/>
      <c r="F135" s="36"/>
      <c r="G135" s="88"/>
      <c r="H135" s="89"/>
      <c r="I135" s="89"/>
      <c r="J135" s="23"/>
      <c r="K135" s="31"/>
      <c r="L135" s="31"/>
      <c r="M135" s="21"/>
      <c r="N135" s="15"/>
      <c r="O135" s="67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>
        <v>1</v>
      </c>
      <c r="AI135" s="15">
        <v>1</v>
      </c>
      <c r="AJ135" s="15">
        <v>-8</v>
      </c>
      <c r="AK135" s="7">
        <v>1</v>
      </c>
      <c r="AL135" s="15">
        <v>2</v>
      </c>
      <c r="AM135" s="15">
        <v>8</v>
      </c>
      <c r="AN135" s="7">
        <v>1</v>
      </c>
      <c r="AO135" s="15">
        <v>2</v>
      </c>
      <c r="AP135" s="15">
        <v>7</v>
      </c>
      <c r="AQ135" s="7">
        <v>1</v>
      </c>
      <c r="AR135" s="15">
        <v>2</v>
      </c>
      <c r="AS135" s="15">
        <v>15</v>
      </c>
      <c r="AT135" s="7"/>
      <c r="AU135" s="15"/>
      <c r="AV135" s="15"/>
      <c r="AW135" s="7"/>
      <c r="AX135" s="15"/>
      <c r="AY135" s="15"/>
      <c r="AZ135" s="7"/>
      <c r="BA135" s="15"/>
      <c r="BB135" s="15"/>
      <c r="BC135" s="10">
        <f t="shared" si="10"/>
        <v>11</v>
      </c>
      <c r="BD135" s="43">
        <f t="shared" si="11"/>
        <v>22</v>
      </c>
      <c r="BE135" s="35">
        <f t="shared" si="12"/>
        <v>4</v>
      </c>
    </row>
    <row r="136" spans="1:57" s="19" customFormat="1" ht="15" thickBot="1" x14ac:dyDescent="0.4">
      <c r="A136" s="17">
        <f t="shared" si="9"/>
        <v>132</v>
      </c>
      <c r="B136" s="71" t="s">
        <v>161</v>
      </c>
      <c r="C136" s="71" t="s">
        <v>17</v>
      </c>
      <c r="D136" s="23"/>
      <c r="E136" s="15"/>
      <c r="F136" s="15"/>
      <c r="G136" s="25"/>
      <c r="H136" s="15"/>
      <c r="I136" s="15"/>
      <c r="J136" s="23"/>
      <c r="K136" s="15"/>
      <c r="L136" s="15"/>
      <c r="M136" s="21"/>
      <c r="N136" s="15"/>
      <c r="O136" s="67"/>
      <c r="P136" s="21"/>
      <c r="Q136" s="28"/>
      <c r="R136" s="15"/>
      <c r="S136" s="21">
        <v>1</v>
      </c>
      <c r="T136" s="28">
        <v>1</v>
      </c>
      <c r="U136" s="15">
        <v>-2</v>
      </c>
      <c r="V136" s="21">
        <v>1</v>
      </c>
      <c r="W136" s="28">
        <v>3</v>
      </c>
      <c r="X136" s="28">
        <v>29</v>
      </c>
      <c r="Y136" s="13"/>
      <c r="Z136" s="28"/>
      <c r="AA136" s="28"/>
      <c r="AB136" s="25"/>
      <c r="AC136" s="28"/>
      <c r="AD136" s="28"/>
      <c r="AE136" s="25">
        <v>1</v>
      </c>
      <c r="AF136" s="28">
        <v>0</v>
      </c>
      <c r="AG136" s="28">
        <v>-23</v>
      </c>
      <c r="AH136" s="25">
        <v>1</v>
      </c>
      <c r="AI136" s="28">
        <v>2</v>
      </c>
      <c r="AJ136" s="28">
        <v>7</v>
      </c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73"/>
      <c r="BB136" s="73"/>
      <c r="BC136" s="10">
        <f t="shared" si="10"/>
        <v>10</v>
      </c>
      <c r="BD136" s="43">
        <f t="shared" si="11"/>
        <v>11</v>
      </c>
      <c r="BE136" s="35">
        <f t="shared" si="12"/>
        <v>4</v>
      </c>
    </row>
    <row r="137" spans="1:57" s="19" customFormat="1" ht="15" thickBot="1" x14ac:dyDescent="0.4">
      <c r="A137" s="17">
        <f t="shared" si="9"/>
        <v>133</v>
      </c>
      <c r="B137" s="27" t="s">
        <v>118</v>
      </c>
      <c r="C137" s="27" t="s">
        <v>67</v>
      </c>
      <c r="D137" s="23"/>
      <c r="E137" s="15"/>
      <c r="F137" s="15"/>
      <c r="G137" s="25">
        <v>1</v>
      </c>
      <c r="H137" s="15">
        <v>2</v>
      </c>
      <c r="I137" s="15">
        <v>3</v>
      </c>
      <c r="J137" s="23">
        <v>1</v>
      </c>
      <c r="K137" s="15">
        <v>2</v>
      </c>
      <c r="L137" s="15">
        <v>3</v>
      </c>
      <c r="M137" s="21">
        <v>1</v>
      </c>
      <c r="N137" s="15">
        <v>1</v>
      </c>
      <c r="O137" s="67">
        <v>-7</v>
      </c>
      <c r="P137" s="21">
        <v>1</v>
      </c>
      <c r="Q137" s="28">
        <v>1</v>
      </c>
      <c r="R137" s="15">
        <v>-4</v>
      </c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 t="shared" si="10"/>
        <v>10</v>
      </c>
      <c r="BD137" s="43">
        <f t="shared" si="11"/>
        <v>-5</v>
      </c>
      <c r="BE137" s="35">
        <f t="shared" si="12"/>
        <v>4</v>
      </c>
    </row>
    <row r="138" spans="1:57" s="19" customFormat="1" ht="15" thickBot="1" x14ac:dyDescent="0.4">
      <c r="A138" s="17">
        <f t="shared" si="9"/>
        <v>134</v>
      </c>
      <c r="B138" s="82" t="s">
        <v>164</v>
      </c>
      <c r="C138" s="82" t="s">
        <v>108</v>
      </c>
      <c r="D138" s="23">
        <v>1</v>
      </c>
      <c r="E138" s="15">
        <v>2</v>
      </c>
      <c r="F138" s="15">
        <v>7</v>
      </c>
      <c r="G138" s="25"/>
      <c r="H138" s="15"/>
      <c r="I138" s="15"/>
      <c r="J138" s="23">
        <v>1</v>
      </c>
      <c r="K138" s="15">
        <v>0</v>
      </c>
      <c r="L138" s="15">
        <v>-15</v>
      </c>
      <c r="M138" s="21"/>
      <c r="N138" s="15"/>
      <c r="O138" s="67"/>
      <c r="P138" s="21"/>
      <c r="Q138" s="28"/>
      <c r="R138" s="15"/>
      <c r="S138" s="21">
        <v>1</v>
      </c>
      <c r="T138" s="28">
        <v>1</v>
      </c>
      <c r="U138" s="15">
        <v>-5</v>
      </c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>
        <v>1</v>
      </c>
      <c r="AO138" s="28">
        <v>2</v>
      </c>
      <c r="AP138" s="28">
        <v>12</v>
      </c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3"/>
      <c r="BB138" s="73"/>
      <c r="BC138" s="10">
        <f t="shared" si="10"/>
        <v>9</v>
      </c>
      <c r="BD138" s="43">
        <f t="shared" si="11"/>
        <v>-1</v>
      </c>
      <c r="BE138" s="35">
        <f t="shared" si="12"/>
        <v>4</v>
      </c>
    </row>
    <row r="139" spans="1:57" s="19" customFormat="1" ht="15" thickBot="1" x14ac:dyDescent="0.4">
      <c r="A139" s="17">
        <f t="shared" si="9"/>
        <v>135</v>
      </c>
      <c r="B139" s="27" t="s">
        <v>219</v>
      </c>
      <c r="C139" s="27" t="s">
        <v>38</v>
      </c>
      <c r="D139" s="23"/>
      <c r="E139" s="15"/>
      <c r="F139" s="15"/>
      <c r="G139" s="25"/>
      <c r="H139" s="15"/>
      <c r="I139" s="15"/>
      <c r="J139" s="23"/>
      <c r="K139" s="15"/>
      <c r="L139" s="15"/>
      <c r="M139" s="21"/>
      <c r="N139" s="15"/>
      <c r="O139" s="67"/>
      <c r="P139" s="21">
        <v>1</v>
      </c>
      <c r="Q139" s="28">
        <v>2</v>
      </c>
      <c r="R139" s="15">
        <v>12</v>
      </c>
      <c r="S139" s="21"/>
      <c r="T139" s="28"/>
      <c r="U139" s="15"/>
      <c r="V139" s="21"/>
      <c r="W139" s="28"/>
      <c r="X139" s="28"/>
      <c r="Y139" s="13">
        <v>1</v>
      </c>
      <c r="Z139" s="28">
        <v>2</v>
      </c>
      <c r="AA139" s="28">
        <v>6</v>
      </c>
      <c r="AB139" s="25"/>
      <c r="AC139" s="28"/>
      <c r="AD139" s="28"/>
      <c r="AE139" s="25"/>
      <c r="AF139" s="28"/>
      <c r="AG139" s="28"/>
      <c r="AH139" s="25"/>
      <c r="AI139" s="28"/>
      <c r="AJ139" s="28"/>
      <c r="AK139" s="25">
        <v>1</v>
      </c>
      <c r="AL139" s="28">
        <v>1</v>
      </c>
      <c r="AM139" s="28">
        <v>7</v>
      </c>
      <c r="AN139" s="25"/>
      <c r="AO139" s="28"/>
      <c r="AP139" s="28"/>
      <c r="AQ139" s="25"/>
      <c r="AR139" s="28"/>
      <c r="AS139" s="28"/>
      <c r="AT139" s="25">
        <v>1</v>
      </c>
      <c r="AU139" s="28">
        <v>2</v>
      </c>
      <c r="AV139" s="28">
        <v>-3</v>
      </c>
      <c r="AW139" s="25"/>
      <c r="AX139" s="28"/>
      <c r="AY139" s="28"/>
      <c r="AZ139" s="25"/>
      <c r="BA139" s="28"/>
      <c r="BB139" s="28"/>
      <c r="BC139" s="10">
        <f t="shared" si="10"/>
        <v>11</v>
      </c>
      <c r="BD139" s="43">
        <f t="shared" si="11"/>
        <v>22</v>
      </c>
      <c r="BE139" s="35">
        <f t="shared" si="12"/>
        <v>4</v>
      </c>
    </row>
    <row r="140" spans="1:57" s="19" customFormat="1" ht="15" thickBot="1" x14ac:dyDescent="0.4">
      <c r="A140" s="17">
        <f t="shared" si="9"/>
        <v>136</v>
      </c>
      <c r="B140" s="27" t="s">
        <v>167</v>
      </c>
      <c r="C140" s="27" t="s">
        <v>132</v>
      </c>
      <c r="D140" s="23">
        <v>1</v>
      </c>
      <c r="E140" s="15">
        <v>0</v>
      </c>
      <c r="F140" s="15">
        <v>-24</v>
      </c>
      <c r="G140" s="25"/>
      <c r="H140" s="15"/>
      <c r="I140" s="15"/>
      <c r="J140" s="23">
        <v>1</v>
      </c>
      <c r="K140" s="15">
        <v>2</v>
      </c>
      <c r="L140" s="15">
        <v>0</v>
      </c>
      <c r="M140" s="21"/>
      <c r="N140" s="15"/>
      <c r="O140" s="67"/>
      <c r="P140" s="21">
        <v>1</v>
      </c>
      <c r="Q140" s="28">
        <v>1</v>
      </c>
      <c r="R140" s="15">
        <v>-12</v>
      </c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>
        <v>1</v>
      </c>
      <c r="AO140" s="28">
        <v>1</v>
      </c>
      <c r="AP140" s="28">
        <v>-13</v>
      </c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 t="shared" si="10"/>
        <v>8</v>
      </c>
      <c r="BD140" s="43">
        <f t="shared" si="11"/>
        <v>-49</v>
      </c>
      <c r="BE140" s="35">
        <f t="shared" si="12"/>
        <v>4</v>
      </c>
    </row>
    <row r="141" spans="1:57" s="19" customFormat="1" ht="15" thickBot="1" x14ac:dyDescent="0.4">
      <c r="A141" s="17">
        <f t="shared" si="9"/>
        <v>137</v>
      </c>
      <c r="B141" s="27" t="s">
        <v>350</v>
      </c>
      <c r="C141" s="27" t="s">
        <v>3</v>
      </c>
      <c r="D141" s="22"/>
      <c r="E141" s="36"/>
      <c r="F141" s="36"/>
      <c r="G141" s="88"/>
      <c r="H141" s="89"/>
      <c r="I141" s="89"/>
      <c r="J141" s="23"/>
      <c r="K141" s="31"/>
      <c r="L141" s="31"/>
      <c r="M141" s="21"/>
      <c r="N141" s="15"/>
      <c r="O141" s="67"/>
      <c r="P141" s="21"/>
      <c r="Q141" s="28"/>
      <c r="R141" s="15"/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>
        <v>1</v>
      </c>
      <c r="AF141" s="28">
        <v>1</v>
      </c>
      <c r="AG141" s="28">
        <v>-12</v>
      </c>
      <c r="AH141" s="25">
        <v>1</v>
      </c>
      <c r="AI141" s="28">
        <v>1</v>
      </c>
      <c r="AJ141" s="28">
        <v>-11</v>
      </c>
      <c r="AK141" s="25">
        <v>1</v>
      </c>
      <c r="AL141" s="28">
        <v>1</v>
      </c>
      <c r="AM141" s="28">
        <v>-9</v>
      </c>
      <c r="AN141" s="25">
        <v>1</v>
      </c>
      <c r="AO141" s="28">
        <v>0</v>
      </c>
      <c r="AP141" s="28">
        <v>-10</v>
      </c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 t="shared" si="10"/>
        <v>7</v>
      </c>
      <c r="BD141" s="43">
        <f t="shared" si="11"/>
        <v>-42</v>
      </c>
      <c r="BE141" s="35">
        <f t="shared" si="12"/>
        <v>4</v>
      </c>
    </row>
    <row r="142" spans="1:57" s="19" customFormat="1" ht="15" thickBot="1" x14ac:dyDescent="0.4">
      <c r="A142" s="17">
        <f t="shared" si="9"/>
        <v>138</v>
      </c>
      <c r="B142" s="27" t="s">
        <v>349</v>
      </c>
      <c r="C142" s="27" t="s">
        <v>3</v>
      </c>
      <c r="D142" s="22"/>
      <c r="E142" s="36"/>
      <c r="F142" s="36"/>
      <c r="G142" s="88"/>
      <c r="H142" s="89"/>
      <c r="I142" s="89"/>
      <c r="J142" s="23"/>
      <c r="K142" s="31"/>
      <c r="L142" s="31"/>
      <c r="M142" s="21"/>
      <c r="N142" s="15"/>
      <c r="O142" s="67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>
        <v>1</v>
      </c>
      <c r="AF142" s="28">
        <v>1</v>
      </c>
      <c r="AG142" s="28">
        <v>-12</v>
      </c>
      <c r="AH142" s="25">
        <v>1</v>
      </c>
      <c r="AI142" s="28">
        <v>1</v>
      </c>
      <c r="AJ142" s="28">
        <v>-11</v>
      </c>
      <c r="AK142" s="25">
        <v>1</v>
      </c>
      <c r="AL142" s="28">
        <v>1</v>
      </c>
      <c r="AM142" s="28">
        <v>-9</v>
      </c>
      <c r="AN142" s="25">
        <v>1</v>
      </c>
      <c r="AO142" s="28">
        <v>0</v>
      </c>
      <c r="AP142" s="28">
        <v>-10</v>
      </c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28"/>
      <c r="BB142" s="28"/>
      <c r="BC142" s="10">
        <f t="shared" si="10"/>
        <v>7</v>
      </c>
      <c r="BD142" s="43">
        <f t="shared" si="11"/>
        <v>-42</v>
      </c>
      <c r="BE142" s="35">
        <f t="shared" si="12"/>
        <v>4</v>
      </c>
    </row>
    <row r="143" spans="1:57" s="19" customFormat="1" ht="15" thickBot="1" x14ac:dyDescent="0.4">
      <c r="A143" s="17">
        <f t="shared" si="9"/>
        <v>139</v>
      </c>
      <c r="B143" s="27" t="s">
        <v>389</v>
      </c>
      <c r="C143" s="27" t="s">
        <v>8</v>
      </c>
      <c r="D143" s="22"/>
      <c r="E143" s="36"/>
      <c r="F143" s="36"/>
      <c r="G143" s="88"/>
      <c r="H143" s="89"/>
      <c r="I143" s="89"/>
      <c r="J143" s="23"/>
      <c r="K143" s="31"/>
      <c r="L143" s="31"/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>
        <v>1</v>
      </c>
      <c r="AL143" s="28">
        <v>0</v>
      </c>
      <c r="AM143" s="28">
        <v>-15</v>
      </c>
      <c r="AN143" s="25">
        <v>1</v>
      </c>
      <c r="AO143" s="28">
        <v>1</v>
      </c>
      <c r="AP143" s="28">
        <v>-10</v>
      </c>
      <c r="AQ143" s="25">
        <v>1</v>
      </c>
      <c r="AR143" s="28">
        <v>2</v>
      </c>
      <c r="AS143" s="28">
        <v>14</v>
      </c>
      <c r="AT143" s="25">
        <v>1</v>
      </c>
      <c r="AU143" s="28">
        <v>1</v>
      </c>
      <c r="AV143" s="28">
        <v>-18</v>
      </c>
      <c r="AW143" s="25"/>
      <c r="AX143" s="28"/>
      <c r="AY143" s="28"/>
      <c r="AZ143" s="25"/>
      <c r="BA143" s="28"/>
      <c r="BB143" s="28"/>
      <c r="BC143" s="10">
        <f t="shared" si="10"/>
        <v>8</v>
      </c>
      <c r="BD143" s="43">
        <f t="shared" si="11"/>
        <v>-29</v>
      </c>
      <c r="BE143" s="35">
        <f t="shared" si="12"/>
        <v>4</v>
      </c>
    </row>
    <row r="144" spans="1:57" s="19" customFormat="1" ht="15" thickBot="1" x14ac:dyDescent="0.4">
      <c r="A144" s="17">
        <f t="shared" si="9"/>
        <v>140</v>
      </c>
      <c r="B144" s="27" t="s">
        <v>390</v>
      </c>
      <c r="C144" s="27"/>
      <c r="D144" s="22"/>
      <c r="E144" s="36"/>
      <c r="F144" s="36"/>
      <c r="G144" s="88"/>
      <c r="H144" s="89"/>
      <c r="I144" s="89"/>
      <c r="J144" s="23"/>
      <c r="K144" s="31"/>
      <c r="L144" s="31"/>
      <c r="M144" s="21"/>
      <c r="N144" s="15"/>
      <c r="O144" s="67"/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>
        <v>1</v>
      </c>
      <c r="AL144" s="28">
        <v>0</v>
      </c>
      <c r="AM144" s="28">
        <v>-15</v>
      </c>
      <c r="AN144" s="25">
        <v>1</v>
      </c>
      <c r="AO144" s="28">
        <v>1</v>
      </c>
      <c r="AP144" s="28">
        <v>-10</v>
      </c>
      <c r="AQ144" s="25">
        <v>1</v>
      </c>
      <c r="AR144" s="28">
        <v>2</v>
      </c>
      <c r="AS144" s="28">
        <v>14</v>
      </c>
      <c r="AT144" s="25">
        <v>1</v>
      </c>
      <c r="AU144" s="28">
        <v>1</v>
      </c>
      <c r="AV144" s="28">
        <v>-18</v>
      </c>
      <c r="AW144" s="25"/>
      <c r="AX144" s="28"/>
      <c r="AY144" s="28"/>
      <c r="AZ144" s="25"/>
      <c r="BA144" s="28"/>
      <c r="BB144" s="28"/>
      <c r="BC144" s="10">
        <f t="shared" si="10"/>
        <v>8</v>
      </c>
      <c r="BD144" s="43">
        <f t="shared" si="11"/>
        <v>-29</v>
      </c>
      <c r="BE144" s="35">
        <f t="shared" si="12"/>
        <v>4</v>
      </c>
    </row>
    <row r="145" spans="1:57" s="19" customFormat="1" ht="15" thickBot="1" x14ac:dyDescent="0.4">
      <c r="A145" s="17">
        <f t="shared" si="9"/>
        <v>141</v>
      </c>
      <c r="B145" s="27" t="s">
        <v>271</v>
      </c>
      <c r="C145" s="27" t="s">
        <v>108</v>
      </c>
      <c r="D145" s="22"/>
      <c r="E145" s="36"/>
      <c r="F145" s="36"/>
      <c r="G145" s="88"/>
      <c r="H145" s="89"/>
      <c r="I145" s="89"/>
      <c r="J145" s="23"/>
      <c r="K145" s="15"/>
      <c r="L145" s="15"/>
      <c r="M145" s="21"/>
      <c r="N145" s="15"/>
      <c r="O145" s="67"/>
      <c r="P145" s="21"/>
      <c r="Q145" s="28"/>
      <c r="R145" s="15"/>
      <c r="S145" s="21"/>
      <c r="T145" s="28"/>
      <c r="U145" s="15"/>
      <c r="V145" s="21">
        <v>1</v>
      </c>
      <c r="W145" s="28">
        <v>1</v>
      </c>
      <c r="X145" s="28">
        <v>-12</v>
      </c>
      <c r="Y145" s="13"/>
      <c r="Z145" s="28"/>
      <c r="AA145" s="28"/>
      <c r="AB145" s="25"/>
      <c r="AC145" s="28"/>
      <c r="AD145" s="28"/>
      <c r="AE145" s="25"/>
      <c r="AF145" s="28"/>
      <c r="AG145" s="28"/>
      <c r="AH145" s="25">
        <v>1</v>
      </c>
      <c r="AI145" s="28">
        <v>0</v>
      </c>
      <c r="AJ145" s="28">
        <v>-25</v>
      </c>
      <c r="AK145" s="25">
        <v>1</v>
      </c>
      <c r="AL145" s="28">
        <v>0</v>
      </c>
      <c r="AM145" s="28">
        <v>-16</v>
      </c>
      <c r="AN145" s="25"/>
      <c r="AO145" s="28"/>
      <c r="AP145" s="28"/>
      <c r="AQ145" s="25">
        <v>1</v>
      </c>
      <c r="AR145" s="28">
        <v>1</v>
      </c>
      <c r="AS145" s="28">
        <v>-8</v>
      </c>
      <c r="AT145" s="25"/>
      <c r="AU145" s="28"/>
      <c r="AV145" s="28"/>
      <c r="AW145" s="25"/>
      <c r="AX145" s="28"/>
      <c r="AY145" s="28"/>
      <c r="AZ145" s="25"/>
      <c r="BA145" s="28"/>
      <c r="BB145" s="28"/>
      <c r="BC145" s="10">
        <f t="shared" si="10"/>
        <v>6</v>
      </c>
      <c r="BD145" s="43">
        <f t="shared" si="11"/>
        <v>-61</v>
      </c>
      <c r="BE145" s="35">
        <f t="shared" si="12"/>
        <v>4</v>
      </c>
    </row>
    <row r="146" spans="1:57" s="19" customFormat="1" ht="15" thickBot="1" x14ac:dyDescent="0.4">
      <c r="A146" s="17">
        <f t="shared" si="9"/>
        <v>142</v>
      </c>
      <c r="B146" s="27" t="s">
        <v>119</v>
      </c>
      <c r="C146" s="27"/>
      <c r="D146" s="23">
        <v>1</v>
      </c>
      <c r="E146" s="15">
        <v>3</v>
      </c>
      <c r="F146" s="15">
        <v>23</v>
      </c>
      <c r="G146" s="25">
        <v>1</v>
      </c>
      <c r="H146" s="15">
        <v>2</v>
      </c>
      <c r="I146" s="15">
        <v>6</v>
      </c>
      <c r="J146" s="23"/>
      <c r="K146" s="15"/>
      <c r="L146" s="15"/>
      <c r="M146" s="21"/>
      <c r="N146" s="15"/>
      <c r="O146" s="67"/>
      <c r="P146" s="21">
        <v>1</v>
      </c>
      <c r="Q146" s="28">
        <v>2</v>
      </c>
      <c r="R146" s="15">
        <v>7</v>
      </c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 t="shared" si="10"/>
        <v>10</v>
      </c>
      <c r="BD146" s="43">
        <f t="shared" si="11"/>
        <v>36</v>
      </c>
      <c r="BE146" s="35">
        <f t="shared" si="12"/>
        <v>3</v>
      </c>
    </row>
    <row r="147" spans="1:57" s="19" customFormat="1" ht="15" thickBot="1" x14ac:dyDescent="0.4">
      <c r="A147" s="17">
        <f t="shared" si="9"/>
        <v>143</v>
      </c>
      <c r="B147" s="27" t="s">
        <v>165</v>
      </c>
      <c r="C147" s="27" t="s">
        <v>108</v>
      </c>
      <c r="D147" s="22"/>
      <c r="E147" s="36"/>
      <c r="F147" s="36"/>
      <c r="G147" s="25"/>
      <c r="H147" s="15"/>
      <c r="I147" s="15"/>
      <c r="J147" s="23">
        <v>1</v>
      </c>
      <c r="K147" s="15">
        <v>2</v>
      </c>
      <c r="L147" s="15">
        <v>7</v>
      </c>
      <c r="M147" s="21"/>
      <c r="N147" s="15"/>
      <c r="O147" s="67"/>
      <c r="P147" s="21"/>
      <c r="Q147" s="28"/>
      <c r="R147" s="15"/>
      <c r="S147" s="21"/>
      <c r="T147" s="28"/>
      <c r="U147" s="15"/>
      <c r="V147" s="21">
        <v>1</v>
      </c>
      <c r="W147" s="28">
        <v>2</v>
      </c>
      <c r="X147" s="28">
        <v>0</v>
      </c>
      <c r="Y147" s="13"/>
      <c r="Z147" s="28"/>
      <c r="AA147" s="28"/>
      <c r="AB147" s="25"/>
      <c r="AC147" s="28"/>
      <c r="AD147" s="28"/>
      <c r="AE147" s="25"/>
      <c r="AF147" s="28"/>
      <c r="AG147" s="28"/>
      <c r="AH147" s="25">
        <v>1</v>
      </c>
      <c r="AI147" s="28">
        <v>3</v>
      </c>
      <c r="AJ147" s="28">
        <v>23</v>
      </c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28"/>
      <c r="BB147" s="28"/>
      <c r="BC147" s="10">
        <f t="shared" si="10"/>
        <v>10</v>
      </c>
      <c r="BD147" s="43">
        <f t="shared" si="11"/>
        <v>30</v>
      </c>
      <c r="BE147" s="35">
        <f t="shared" si="12"/>
        <v>3</v>
      </c>
    </row>
    <row r="148" spans="1:57" s="19" customFormat="1" ht="15" thickBot="1" x14ac:dyDescent="0.4">
      <c r="A148" s="17">
        <f t="shared" ref="A148:A211" si="13">SUM(A147+1)</f>
        <v>144</v>
      </c>
      <c r="B148" s="71" t="s">
        <v>168</v>
      </c>
      <c r="C148" s="71" t="s">
        <v>108</v>
      </c>
      <c r="D148" s="23"/>
      <c r="E148" s="15"/>
      <c r="F148" s="15"/>
      <c r="G148" s="25"/>
      <c r="H148" s="15"/>
      <c r="I148" s="15"/>
      <c r="J148" s="23">
        <v>1</v>
      </c>
      <c r="K148" s="15">
        <v>2</v>
      </c>
      <c r="L148" s="15">
        <v>7</v>
      </c>
      <c r="M148" s="21"/>
      <c r="N148" s="15"/>
      <c r="O148" s="67"/>
      <c r="P148" s="21"/>
      <c r="Q148" s="28"/>
      <c r="R148" s="15"/>
      <c r="S148" s="21"/>
      <c r="T148" s="28"/>
      <c r="U148" s="15"/>
      <c r="V148" s="21">
        <v>1</v>
      </c>
      <c r="W148" s="28">
        <v>2</v>
      </c>
      <c r="X148" s="28">
        <v>0</v>
      </c>
      <c r="Y148" s="13"/>
      <c r="Z148" s="28"/>
      <c r="AA148" s="28"/>
      <c r="AB148" s="25"/>
      <c r="AC148" s="28"/>
      <c r="AD148" s="28"/>
      <c r="AE148" s="25"/>
      <c r="AF148" s="28"/>
      <c r="AG148" s="28"/>
      <c r="AH148" s="25">
        <v>1</v>
      </c>
      <c r="AI148" s="28">
        <v>3</v>
      </c>
      <c r="AJ148" s="28">
        <v>23</v>
      </c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73"/>
      <c r="BB148" s="73"/>
      <c r="BC148" s="10">
        <f t="shared" si="10"/>
        <v>10</v>
      </c>
      <c r="BD148" s="43">
        <f t="shared" si="11"/>
        <v>30</v>
      </c>
      <c r="BE148" s="35">
        <f t="shared" si="12"/>
        <v>3</v>
      </c>
    </row>
    <row r="149" spans="1:57" s="19" customFormat="1" ht="15" thickBot="1" x14ac:dyDescent="0.4">
      <c r="A149" s="17">
        <f t="shared" si="13"/>
        <v>145</v>
      </c>
      <c r="B149" s="40" t="s">
        <v>173</v>
      </c>
      <c r="C149" s="27" t="s">
        <v>17</v>
      </c>
      <c r="D149" s="23"/>
      <c r="E149" s="15"/>
      <c r="F149" s="15"/>
      <c r="G149" s="88"/>
      <c r="H149" s="31"/>
      <c r="I149" s="31"/>
      <c r="J149" s="23"/>
      <c r="K149" s="15"/>
      <c r="L149" s="15"/>
      <c r="M149" s="21">
        <v>1</v>
      </c>
      <c r="N149" s="15">
        <v>1</v>
      </c>
      <c r="O149" s="67">
        <v>4</v>
      </c>
      <c r="P149" s="21"/>
      <c r="Q149" s="28"/>
      <c r="R149" s="28"/>
      <c r="S149" s="21"/>
      <c r="T149" s="28"/>
      <c r="U149" s="15"/>
      <c r="V149" s="21">
        <v>1</v>
      </c>
      <c r="W149" s="28">
        <v>2</v>
      </c>
      <c r="X149" s="28">
        <v>8</v>
      </c>
      <c r="Y149" s="13"/>
      <c r="Z149" s="28"/>
      <c r="AA149" s="28"/>
      <c r="AB149" s="25">
        <v>1</v>
      </c>
      <c r="AC149" s="28">
        <v>3</v>
      </c>
      <c r="AD149" s="28">
        <v>7</v>
      </c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73"/>
      <c r="BB149" s="73"/>
      <c r="BC149" s="10">
        <f t="shared" si="10"/>
        <v>9</v>
      </c>
      <c r="BD149" s="43">
        <f t="shared" si="11"/>
        <v>19</v>
      </c>
      <c r="BE149" s="35">
        <f t="shared" si="12"/>
        <v>3</v>
      </c>
    </row>
    <row r="150" spans="1:57" ht="15" thickBot="1" x14ac:dyDescent="0.4">
      <c r="A150" s="17">
        <f t="shared" si="13"/>
        <v>146</v>
      </c>
      <c r="B150" s="27" t="s">
        <v>363</v>
      </c>
      <c r="C150" s="27" t="s">
        <v>364</v>
      </c>
      <c r="D150" s="22"/>
      <c r="E150" s="36"/>
      <c r="F150" s="36"/>
      <c r="G150" s="88"/>
      <c r="H150" s="89"/>
      <c r="I150" s="89"/>
      <c r="J150" s="23"/>
      <c r="M150" s="21"/>
      <c r="N150" s="15"/>
      <c r="O150" s="67"/>
      <c r="P150" s="21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>
        <v>1</v>
      </c>
      <c r="AI150" s="28">
        <v>1</v>
      </c>
      <c r="AJ150" s="28">
        <v>-8</v>
      </c>
      <c r="AK150" s="25"/>
      <c r="AL150" s="28"/>
      <c r="AM150" s="28"/>
      <c r="AN150" s="25">
        <v>1</v>
      </c>
      <c r="AO150" s="28">
        <v>2</v>
      </c>
      <c r="AP150" s="28">
        <v>7</v>
      </c>
      <c r="AQ150" s="25">
        <v>1</v>
      </c>
      <c r="AR150" s="28">
        <v>2</v>
      </c>
      <c r="AS150" s="28">
        <v>15</v>
      </c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 t="shared" si="10"/>
        <v>8</v>
      </c>
      <c r="BD150" s="43">
        <f t="shared" si="11"/>
        <v>14</v>
      </c>
      <c r="BE150" s="35">
        <f t="shared" si="12"/>
        <v>3</v>
      </c>
    </row>
    <row r="151" spans="1:57" ht="15" thickBot="1" x14ac:dyDescent="0.4">
      <c r="A151" s="17">
        <f t="shared" si="13"/>
        <v>147</v>
      </c>
      <c r="B151" s="27" t="s">
        <v>171</v>
      </c>
      <c r="C151" s="27" t="s">
        <v>147</v>
      </c>
      <c r="D151" s="23"/>
      <c r="E151" s="15"/>
      <c r="F151" s="15"/>
      <c r="G151" s="25">
        <v>1</v>
      </c>
      <c r="H151" s="15">
        <v>1</v>
      </c>
      <c r="I151" s="15">
        <v>1</v>
      </c>
      <c r="J151" s="23"/>
      <c r="K151" s="15"/>
      <c r="L151" s="15"/>
      <c r="M151" s="21"/>
      <c r="N151" s="15"/>
      <c r="O151" s="67"/>
      <c r="P151" s="21">
        <v>1</v>
      </c>
      <c r="Q151" s="28">
        <v>2</v>
      </c>
      <c r="R151" s="15">
        <v>-2</v>
      </c>
      <c r="S151" s="21"/>
      <c r="T151" s="28"/>
      <c r="U151" s="15"/>
      <c r="V151" s="21"/>
      <c r="W151" s="28"/>
      <c r="X151" s="28"/>
      <c r="Y151" s="13"/>
      <c r="Z151" s="28"/>
      <c r="AA151" s="28"/>
      <c r="AB151" s="25">
        <v>1</v>
      </c>
      <c r="AC151" s="28">
        <v>2</v>
      </c>
      <c r="AD151" s="28">
        <v>-1</v>
      </c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 t="shared" si="10"/>
        <v>8</v>
      </c>
      <c r="BD151" s="43">
        <f t="shared" si="11"/>
        <v>-2</v>
      </c>
      <c r="BE151" s="35">
        <f t="shared" si="12"/>
        <v>3</v>
      </c>
    </row>
    <row r="152" spans="1:57" ht="15" thickBot="1" x14ac:dyDescent="0.4">
      <c r="A152" s="17">
        <f t="shared" si="13"/>
        <v>148</v>
      </c>
      <c r="B152" s="71" t="s">
        <v>172</v>
      </c>
      <c r="C152" s="71" t="s">
        <v>147</v>
      </c>
      <c r="D152" s="23"/>
      <c r="E152" s="15"/>
      <c r="F152" s="15"/>
      <c r="G152" s="25">
        <v>1</v>
      </c>
      <c r="H152" s="15">
        <v>1</v>
      </c>
      <c r="I152" s="15">
        <v>1</v>
      </c>
      <c r="J152" s="23"/>
      <c r="K152" s="15"/>
      <c r="L152" s="15"/>
      <c r="M152" s="21"/>
      <c r="N152" s="15"/>
      <c r="O152" s="67"/>
      <c r="P152" s="21">
        <v>1</v>
      </c>
      <c r="Q152" s="28">
        <v>2</v>
      </c>
      <c r="R152" s="15">
        <v>-2</v>
      </c>
      <c r="S152" s="21"/>
      <c r="T152" s="28"/>
      <c r="U152" s="15"/>
      <c r="V152" s="21"/>
      <c r="W152" s="28"/>
      <c r="X152" s="28"/>
      <c r="Y152" s="13"/>
      <c r="Z152" s="28"/>
      <c r="AA152" s="28"/>
      <c r="AB152" s="25">
        <v>1</v>
      </c>
      <c r="AC152" s="28">
        <v>2</v>
      </c>
      <c r="AD152" s="28">
        <v>-1</v>
      </c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73"/>
      <c r="BB152" s="73"/>
      <c r="BC152" s="10">
        <f t="shared" si="10"/>
        <v>8</v>
      </c>
      <c r="BD152" s="43">
        <f t="shared" si="11"/>
        <v>-2</v>
      </c>
      <c r="BE152" s="35">
        <f t="shared" si="12"/>
        <v>3</v>
      </c>
    </row>
    <row r="153" spans="1:57" ht="15" thickBot="1" x14ac:dyDescent="0.4">
      <c r="A153" s="17">
        <f t="shared" si="13"/>
        <v>149</v>
      </c>
      <c r="B153" s="27" t="s">
        <v>197</v>
      </c>
      <c r="C153" s="27" t="s">
        <v>17</v>
      </c>
      <c r="D153" s="22"/>
      <c r="E153" s="36"/>
      <c r="F153" s="36"/>
      <c r="G153" s="25"/>
      <c r="H153" s="15"/>
      <c r="I153" s="15"/>
      <c r="J153" s="23"/>
      <c r="K153" s="15"/>
      <c r="L153" s="15"/>
      <c r="M153" s="21">
        <v>1</v>
      </c>
      <c r="N153" s="15">
        <v>2</v>
      </c>
      <c r="O153" s="67">
        <v>17</v>
      </c>
      <c r="P153" s="21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>
        <v>1</v>
      </c>
      <c r="AL153" s="28">
        <v>3</v>
      </c>
      <c r="AM153" s="28">
        <v>17</v>
      </c>
      <c r="AN153" s="25"/>
      <c r="AO153" s="28"/>
      <c r="AP153" s="28"/>
      <c r="AQ153" s="25"/>
      <c r="AR153" s="28"/>
      <c r="AS153" s="28"/>
      <c r="AT153" s="25">
        <v>1</v>
      </c>
      <c r="AU153" s="28">
        <v>3</v>
      </c>
      <c r="AV153" s="28">
        <v>19</v>
      </c>
      <c r="AW153" s="25"/>
      <c r="AX153" s="28"/>
      <c r="AY153" s="28"/>
      <c r="AZ153" s="25"/>
      <c r="BA153" s="28"/>
      <c r="BB153" s="28"/>
      <c r="BC153" s="10">
        <f t="shared" si="10"/>
        <v>11</v>
      </c>
      <c r="BD153" s="43">
        <f t="shared" si="11"/>
        <v>53</v>
      </c>
      <c r="BE153" s="35">
        <f t="shared" si="12"/>
        <v>3</v>
      </c>
    </row>
    <row r="154" spans="1:57" ht="15" thickBot="1" x14ac:dyDescent="0.4">
      <c r="A154" s="17">
        <f t="shared" si="13"/>
        <v>150</v>
      </c>
      <c r="B154" s="27" t="s">
        <v>151</v>
      </c>
      <c r="C154" s="27" t="s">
        <v>152</v>
      </c>
      <c r="D154" s="23">
        <v>1</v>
      </c>
      <c r="E154" s="15">
        <v>1</v>
      </c>
      <c r="F154" s="15">
        <v>-6</v>
      </c>
      <c r="G154" s="25"/>
      <c r="H154" s="15"/>
      <c r="I154" s="15"/>
      <c r="J154" s="23">
        <v>1</v>
      </c>
      <c r="K154" s="15">
        <v>1</v>
      </c>
      <c r="L154" s="15">
        <v>-5</v>
      </c>
      <c r="M154" s="21"/>
      <c r="N154" s="15"/>
      <c r="O154" s="67"/>
      <c r="P154" s="21"/>
      <c r="Q154" s="28"/>
      <c r="R154" s="15"/>
      <c r="S154" s="21">
        <v>1</v>
      </c>
      <c r="T154" s="28">
        <v>2</v>
      </c>
      <c r="U154" s="15">
        <v>0</v>
      </c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 t="shared" si="10"/>
        <v>7</v>
      </c>
      <c r="BD154" s="43">
        <f t="shared" si="11"/>
        <v>-11</v>
      </c>
      <c r="BE154" s="35">
        <f t="shared" si="12"/>
        <v>3</v>
      </c>
    </row>
    <row r="155" spans="1:57" ht="15" thickBot="1" x14ac:dyDescent="0.4">
      <c r="A155" s="17">
        <f t="shared" si="13"/>
        <v>151</v>
      </c>
      <c r="B155" s="27" t="s">
        <v>309</v>
      </c>
      <c r="C155" s="27" t="s">
        <v>38</v>
      </c>
      <c r="D155" s="22"/>
      <c r="E155" s="36"/>
      <c r="F155" s="36"/>
      <c r="G155" s="88"/>
      <c r="H155" s="89"/>
      <c r="I155" s="89"/>
      <c r="J155" s="23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>
        <v>1</v>
      </c>
      <c r="Z155" s="28">
        <v>1</v>
      </c>
      <c r="AA155" s="28">
        <v>-5</v>
      </c>
      <c r="AB155" s="25">
        <v>1</v>
      </c>
      <c r="AC155" s="28">
        <v>2</v>
      </c>
      <c r="AD155" s="28">
        <v>-2</v>
      </c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>
        <v>1</v>
      </c>
      <c r="AR155" s="28">
        <v>1</v>
      </c>
      <c r="AS155" s="28">
        <v>-7</v>
      </c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 t="shared" si="10"/>
        <v>7</v>
      </c>
      <c r="BD155" s="43">
        <f t="shared" si="11"/>
        <v>-14</v>
      </c>
      <c r="BE155" s="35">
        <f t="shared" si="12"/>
        <v>3</v>
      </c>
    </row>
    <row r="156" spans="1:57" ht="15" thickBot="1" x14ac:dyDescent="0.4">
      <c r="A156" s="17">
        <f t="shared" si="13"/>
        <v>152</v>
      </c>
      <c r="B156" s="27" t="s">
        <v>308</v>
      </c>
      <c r="C156" s="27" t="s">
        <v>38</v>
      </c>
      <c r="D156" s="22"/>
      <c r="E156" s="36"/>
      <c r="F156" s="36"/>
      <c r="G156" s="88"/>
      <c r="H156" s="89"/>
      <c r="I156" s="89"/>
      <c r="J156" s="23"/>
      <c r="M156" s="21"/>
      <c r="N156" s="15"/>
      <c r="O156" s="67"/>
      <c r="P156" s="21"/>
      <c r="Q156" s="28"/>
      <c r="R156" s="15"/>
      <c r="S156" s="21"/>
      <c r="T156" s="28"/>
      <c r="U156" s="15"/>
      <c r="V156" s="21"/>
      <c r="W156" s="28"/>
      <c r="X156" s="28"/>
      <c r="Y156" s="13">
        <v>1</v>
      </c>
      <c r="Z156" s="28">
        <v>1</v>
      </c>
      <c r="AA156" s="28">
        <v>-5</v>
      </c>
      <c r="AB156" s="25">
        <v>1</v>
      </c>
      <c r="AC156" s="28">
        <v>2</v>
      </c>
      <c r="AD156" s="28">
        <v>-2</v>
      </c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>
        <v>1</v>
      </c>
      <c r="AR156" s="28">
        <v>1</v>
      </c>
      <c r="AS156" s="28">
        <v>-7</v>
      </c>
      <c r="AT156" s="25"/>
      <c r="AU156" s="28"/>
      <c r="AV156" s="28"/>
      <c r="AW156" s="25"/>
      <c r="AX156" s="28"/>
      <c r="AY156" s="28"/>
      <c r="AZ156" s="25"/>
      <c r="BA156" s="28"/>
      <c r="BB156" s="28"/>
      <c r="BC156" s="10">
        <f t="shared" si="10"/>
        <v>7</v>
      </c>
      <c r="BD156" s="43">
        <f t="shared" si="11"/>
        <v>-14</v>
      </c>
      <c r="BE156" s="35">
        <f t="shared" si="12"/>
        <v>3</v>
      </c>
    </row>
    <row r="157" spans="1:57" ht="15" thickBot="1" x14ac:dyDescent="0.4">
      <c r="A157" s="17">
        <f t="shared" si="13"/>
        <v>153</v>
      </c>
      <c r="B157" s="71" t="s">
        <v>162</v>
      </c>
      <c r="C157" s="71" t="s">
        <v>152</v>
      </c>
      <c r="D157" s="23">
        <v>1</v>
      </c>
      <c r="E157" s="15">
        <v>0</v>
      </c>
      <c r="F157" s="15">
        <v>-13</v>
      </c>
      <c r="G157" s="25"/>
      <c r="H157" s="15"/>
      <c r="I157" s="15"/>
      <c r="J157" s="23">
        <v>1</v>
      </c>
      <c r="K157" s="15">
        <v>2</v>
      </c>
      <c r="L157" s="15">
        <v>5</v>
      </c>
      <c r="M157" s="21"/>
      <c r="N157" s="15"/>
      <c r="O157" s="67"/>
      <c r="P157" s="21"/>
      <c r="Q157" s="28"/>
      <c r="R157" s="15"/>
      <c r="S157" s="21">
        <v>1</v>
      </c>
      <c r="T157" s="28">
        <v>1</v>
      </c>
      <c r="U157" s="15">
        <v>-1</v>
      </c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73"/>
      <c r="BB157" s="73"/>
      <c r="BC157" s="10">
        <f t="shared" si="10"/>
        <v>6</v>
      </c>
      <c r="BD157" s="43">
        <f t="shared" si="11"/>
        <v>-9</v>
      </c>
      <c r="BE157" s="35">
        <f t="shared" si="12"/>
        <v>3</v>
      </c>
    </row>
    <row r="158" spans="1:57" ht="15" thickBot="1" x14ac:dyDescent="0.4">
      <c r="A158" s="17">
        <f t="shared" si="13"/>
        <v>154</v>
      </c>
      <c r="B158" s="40" t="s">
        <v>159</v>
      </c>
      <c r="C158" s="27" t="s">
        <v>84</v>
      </c>
      <c r="D158" s="23">
        <v>1</v>
      </c>
      <c r="E158" s="15">
        <v>1</v>
      </c>
      <c r="F158" s="15">
        <v>-5</v>
      </c>
      <c r="G158" s="25">
        <v>1</v>
      </c>
      <c r="H158" s="15">
        <v>1</v>
      </c>
      <c r="I158" s="15">
        <v>-11</v>
      </c>
      <c r="J158" s="23">
        <v>1</v>
      </c>
      <c r="K158" s="15">
        <v>1</v>
      </c>
      <c r="L158" s="15">
        <v>-4</v>
      </c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73"/>
      <c r="BB158" s="73"/>
      <c r="BC158" s="10">
        <f t="shared" si="10"/>
        <v>6</v>
      </c>
      <c r="BD158" s="43">
        <f t="shared" si="11"/>
        <v>-20</v>
      </c>
      <c r="BE158" s="35">
        <f t="shared" si="12"/>
        <v>3</v>
      </c>
    </row>
    <row r="159" spans="1:57" ht="15" thickBot="1" x14ac:dyDescent="0.4">
      <c r="A159" s="17">
        <f t="shared" si="13"/>
        <v>155</v>
      </c>
      <c r="B159" s="27" t="s">
        <v>250</v>
      </c>
      <c r="C159" s="27" t="s">
        <v>12</v>
      </c>
      <c r="D159" s="22"/>
      <c r="E159" s="36"/>
      <c r="F159" s="36"/>
      <c r="G159" s="25"/>
      <c r="H159" s="15"/>
      <c r="I159" s="15"/>
      <c r="J159" s="23">
        <v>1</v>
      </c>
      <c r="K159" s="15">
        <v>1</v>
      </c>
      <c r="L159" s="15">
        <v>-20</v>
      </c>
      <c r="M159" s="21"/>
      <c r="N159" s="15"/>
      <c r="O159" s="67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>
        <v>1</v>
      </c>
      <c r="AL159" s="28">
        <v>1</v>
      </c>
      <c r="AM159" s="28">
        <v>-19</v>
      </c>
      <c r="AN159" s="25">
        <v>1</v>
      </c>
      <c r="AO159" s="28">
        <v>1</v>
      </c>
      <c r="AP159" s="28">
        <v>-14</v>
      </c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 t="shared" si="10"/>
        <v>6</v>
      </c>
      <c r="BD159" s="43">
        <f t="shared" si="11"/>
        <v>-53</v>
      </c>
      <c r="BE159" s="35">
        <f t="shared" si="12"/>
        <v>3</v>
      </c>
    </row>
    <row r="160" spans="1:57" ht="15" thickBot="1" x14ac:dyDescent="0.4">
      <c r="A160" s="17">
        <f t="shared" si="13"/>
        <v>156</v>
      </c>
      <c r="B160" s="82" t="s">
        <v>174</v>
      </c>
      <c r="C160" s="82" t="s">
        <v>152</v>
      </c>
      <c r="D160" s="23">
        <v>1</v>
      </c>
      <c r="E160" s="15">
        <v>0</v>
      </c>
      <c r="F160" s="15">
        <v>-13</v>
      </c>
      <c r="G160" s="25"/>
      <c r="H160" s="15"/>
      <c r="I160" s="15"/>
      <c r="J160" s="23">
        <v>1</v>
      </c>
      <c r="K160" s="15">
        <v>2</v>
      </c>
      <c r="L160" s="15">
        <v>5</v>
      </c>
      <c r="M160" s="21"/>
      <c r="N160" s="15"/>
      <c r="O160" s="67"/>
      <c r="P160" s="21"/>
      <c r="Q160" s="28"/>
      <c r="R160" s="15"/>
      <c r="S160" s="21">
        <v>1</v>
      </c>
      <c r="T160" s="28">
        <v>0</v>
      </c>
      <c r="U160" s="15">
        <v>-8</v>
      </c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 t="shared" si="10"/>
        <v>5</v>
      </c>
      <c r="BD160" s="43">
        <f t="shared" si="11"/>
        <v>-16</v>
      </c>
      <c r="BE160" s="35">
        <f t="shared" si="12"/>
        <v>3</v>
      </c>
    </row>
    <row r="161" spans="1:57" ht="15" thickBot="1" x14ac:dyDescent="0.4">
      <c r="A161" s="17">
        <f t="shared" si="13"/>
        <v>157</v>
      </c>
      <c r="B161" s="27" t="s">
        <v>209</v>
      </c>
      <c r="C161" s="27" t="s">
        <v>5</v>
      </c>
      <c r="D161" s="22"/>
      <c r="E161" s="36"/>
      <c r="F161" s="36"/>
      <c r="G161" s="88"/>
      <c r="H161" s="89"/>
      <c r="I161" s="89"/>
      <c r="J161" s="23"/>
      <c r="M161" s="21"/>
      <c r="N161" s="15"/>
      <c r="O161" s="67"/>
      <c r="P161" s="21"/>
      <c r="Q161" s="28"/>
      <c r="R161" s="15"/>
      <c r="S161" s="21">
        <v>1</v>
      </c>
      <c r="T161" s="28">
        <v>0</v>
      </c>
      <c r="U161" s="15">
        <v>-22</v>
      </c>
      <c r="V161" s="21">
        <v>1</v>
      </c>
      <c r="W161" s="28">
        <v>1</v>
      </c>
      <c r="X161" s="28">
        <v>-9</v>
      </c>
      <c r="Y161" s="13">
        <v>1</v>
      </c>
      <c r="Z161" s="28">
        <v>1</v>
      </c>
      <c r="AA161" s="28">
        <v>-11</v>
      </c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28"/>
      <c r="BB161" s="28"/>
      <c r="BC161" s="10">
        <f t="shared" si="10"/>
        <v>5</v>
      </c>
      <c r="BD161" s="43">
        <f t="shared" si="11"/>
        <v>-42</v>
      </c>
      <c r="BE161" s="35">
        <f t="shared" si="12"/>
        <v>3</v>
      </c>
    </row>
    <row r="162" spans="1:57" ht="15" thickBot="1" x14ac:dyDescent="0.4">
      <c r="A162" s="17">
        <f t="shared" si="13"/>
        <v>158</v>
      </c>
      <c r="B162" s="82" t="s">
        <v>177</v>
      </c>
      <c r="C162" s="82" t="s">
        <v>5</v>
      </c>
      <c r="D162" s="23"/>
      <c r="E162" s="15"/>
      <c r="F162" s="15"/>
      <c r="G162" s="25">
        <v>1</v>
      </c>
      <c r="H162" s="15">
        <v>0</v>
      </c>
      <c r="I162" s="15">
        <v>-15</v>
      </c>
      <c r="J162" s="23"/>
      <c r="K162" s="15"/>
      <c r="L162" s="15"/>
      <c r="M162" s="21">
        <v>1</v>
      </c>
      <c r="N162" s="15">
        <v>1</v>
      </c>
      <c r="O162" s="67">
        <v>-9</v>
      </c>
      <c r="P162" s="21">
        <v>1</v>
      </c>
      <c r="Q162" s="28">
        <v>1</v>
      </c>
      <c r="R162" s="28">
        <v>-19</v>
      </c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 t="shared" si="10"/>
        <v>5</v>
      </c>
      <c r="BD162" s="43">
        <f t="shared" si="11"/>
        <v>-43</v>
      </c>
      <c r="BE162" s="35">
        <f t="shared" si="12"/>
        <v>3</v>
      </c>
    </row>
    <row r="163" spans="1:57" ht="15" thickBot="1" x14ac:dyDescent="0.4">
      <c r="A163" s="17">
        <f t="shared" si="13"/>
        <v>159</v>
      </c>
      <c r="B163" s="27" t="s">
        <v>181</v>
      </c>
      <c r="C163" s="27" t="s">
        <v>48</v>
      </c>
      <c r="D163" s="23"/>
      <c r="E163" s="15"/>
      <c r="F163" s="15"/>
      <c r="G163" s="25">
        <v>1</v>
      </c>
      <c r="H163" s="15">
        <v>0</v>
      </c>
      <c r="I163" s="15">
        <v>-15</v>
      </c>
      <c r="J163" s="23"/>
      <c r="K163" s="15"/>
      <c r="L163" s="15"/>
      <c r="M163" s="21">
        <v>1</v>
      </c>
      <c r="N163" s="15">
        <v>1</v>
      </c>
      <c r="O163" s="67">
        <v>-9</v>
      </c>
      <c r="P163" s="21">
        <v>1</v>
      </c>
      <c r="Q163" s="28">
        <v>1</v>
      </c>
      <c r="R163" s="28">
        <v>-19</v>
      </c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 t="shared" si="10"/>
        <v>5</v>
      </c>
      <c r="BD163" s="43">
        <f t="shared" si="11"/>
        <v>-43</v>
      </c>
      <c r="BE163" s="35">
        <f t="shared" si="12"/>
        <v>3</v>
      </c>
    </row>
    <row r="164" spans="1:57" ht="15" thickBot="1" x14ac:dyDescent="0.4">
      <c r="A164" s="17">
        <f t="shared" si="13"/>
        <v>160</v>
      </c>
      <c r="B164" s="27" t="s">
        <v>146</v>
      </c>
      <c r="C164" s="27" t="s">
        <v>147</v>
      </c>
      <c r="D164" s="23"/>
      <c r="E164" s="15"/>
      <c r="F164" s="15"/>
      <c r="G164" s="25">
        <v>1</v>
      </c>
      <c r="H164" s="15">
        <v>3</v>
      </c>
      <c r="I164" s="15">
        <v>21</v>
      </c>
      <c r="J164" s="23"/>
      <c r="K164" s="15"/>
      <c r="L164" s="15"/>
      <c r="M164" s="21"/>
      <c r="N164" s="15"/>
      <c r="O164" s="67"/>
      <c r="P164" s="21">
        <v>1</v>
      </c>
      <c r="Q164" s="28">
        <v>2</v>
      </c>
      <c r="R164" s="28">
        <v>-5</v>
      </c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 t="shared" si="10"/>
        <v>7</v>
      </c>
      <c r="BD164" s="43">
        <f t="shared" si="11"/>
        <v>16</v>
      </c>
      <c r="BE164" s="35">
        <f t="shared" si="12"/>
        <v>2</v>
      </c>
    </row>
    <row r="165" spans="1:57" ht="15" thickBot="1" x14ac:dyDescent="0.4">
      <c r="A165" s="17">
        <f t="shared" si="13"/>
        <v>161</v>
      </c>
      <c r="B165" s="27" t="s">
        <v>148</v>
      </c>
      <c r="C165" s="27" t="s">
        <v>147</v>
      </c>
      <c r="D165" s="23"/>
      <c r="E165" s="15"/>
      <c r="F165" s="15"/>
      <c r="G165" s="25">
        <v>1</v>
      </c>
      <c r="H165" s="15">
        <v>3</v>
      </c>
      <c r="I165" s="15">
        <v>21</v>
      </c>
      <c r="J165" s="23"/>
      <c r="K165" s="15"/>
      <c r="L165" s="15"/>
      <c r="M165" s="21"/>
      <c r="N165" s="15"/>
      <c r="O165" s="67"/>
      <c r="P165" s="21">
        <v>1</v>
      </c>
      <c r="Q165" s="28">
        <v>2</v>
      </c>
      <c r="R165" s="28">
        <v>-5</v>
      </c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 t="shared" si="10"/>
        <v>7</v>
      </c>
      <c r="BD165" s="43">
        <f t="shared" si="11"/>
        <v>16</v>
      </c>
      <c r="BE165" s="35">
        <f t="shared" si="12"/>
        <v>2</v>
      </c>
    </row>
    <row r="166" spans="1:57" ht="15" thickBot="1" x14ac:dyDescent="0.4">
      <c r="A166" s="17">
        <f t="shared" si="13"/>
        <v>162</v>
      </c>
      <c r="B166" s="27" t="s">
        <v>160</v>
      </c>
      <c r="C166" s="27" t="s">
        <v>5</v>
      </c>
      <c r="D166" s="23"/>
      <c r="E166" s="15"/>
      <c r="F166" s="15"/>
      <c r="G166" s="25"/>
      <c r="H166" s="15"/>
      <c r="I166" s="15"/>
      <c r="J166" s="23">
        <v>1</v>
      </c>
      <c r="K166" s="15">
        <v>2</v>
      </c>
      <c r="L166" s="15">
        <v>14</v>
      </c>
      <c r="M166" s="21"/>
      <c r="N166" s="15"/>
      <c r="O166" s="67"/>
      <c r="P166" s="21"/>
      <c r="Q166" s="28"/>
      <c r="R166" s="28"/>
      <c r="S166" s="21"/>
      <c r="T166" s="28"/>
      <c r="U166" s="15"/>
      <c r="V166" s="21">
        <v>1</v>
      </c>
      <c r="W166" s="28">
        <v>2</v>
      </c>
      <c r="X166" s="28">
        <v>14</v>
      </c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73"/>
      <c r="BB166" s="73"/>
      <c r="BC166" s="10">
        <f t="shared" si="10"/>
        <v>6</v>
      </c>
      <c r="BD166" s="43">
        <f t="shared" si="11"/>
        <v>28</v>
      </c>
      <c r="BE166" s="35">
        <f t="shared" si="12"/>
        <v>2</v>
      </c>
    </row>
    <row r="167" spans="1:57" ht="15" thickBot="1" x14ac:dyDescent="0.4">
      <c r="A167" s="17">
        <f t="shared" si="13"/>
        <v>163</v>
      </c>
      <c r="B167" s="27" t="s">
        <v>397</v>
      </c>
      <c r="C167" s="27" t="s">
        <v>7</v>
      </c>
      <c r="D167" s="22"/>
      <c r="E167" s="36"/>
      <c r="F167" s="36"/>
      <c r="G167" s="88"/>
      <c r="H167" s="89"/>
      <c r="I167" s="89"/>
      <c r="J167" s="23"/>
      <c r="M167" s="21"/>
      <c r="N167" s="15"/>
      <c r="O167" s="67"/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>
        <v>1</v>
      </c>
      <c r="AI167" s="28">
        <v>2</v>
      </c>
      <c r="AJ167" s="28">
        <v>7</v>
      </c>
      <c r="AK167" s="25"/>
      <c r="AL167" s="28"/>
      <c r="AM167" s="28"/>
      <c r="AN167" s="25">
        <v>1</v>
      </c>
      <c r="AO167" s="28">
        <v>1</v>
      </c>
      <c r="AP167" s="28">
        <v>-8</v>
      </c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 t="shared" si="10"/>
        <v>5</v>
      </c>
      <c r="BD167" s="43">
        <f t="shared" si="11"/>
        <v>-1</v>
      </c>
      <c r="BE167" s="35">
        <f t="shared" si="12"/>
        <v>2</v>
      </c>
    </row>
    <row r="168" spans="1:57" ht="15" thickBot="1" x14ac:dyDescent="0.4">
      <c r="A168" s="17">
        <f t="shared" si="13"/>
        <v>164</v>
      </c>
      <c r="B168" s="27" t="s">
        <v>412</v>
      </c>
      <c r="C168" s="27" t="s">
        <v>364</v>
      </c>
      <c r="D168" s="22"/>
      <c r="E168" s="36"/>
      <c r="F168" s="36"/>
      <c r="G168" s="88"/>
      <c r="H168" s="89"/>
      <c r="I168" s="89"/>
      <c r="J168" s="23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>
        <v>1</v>
      </c>
      <c r="AL168" s="28">
        <v>1</v>
      </c>
      <c r="AM168" s="28">
        <v>-10</v>
      </c>
      <c r="AN168" s="25"/>
      <c r="AO168" s="28"/>
      <c r="AP168" s="28"/>
      <c r="AQ168" s="25">
        <v>1</v>
      </c>
      <c r="AR168" s="28">
        <v>2</v>
      </c>
      <c r="AS168" s="28">
        <v>8</v>
      </c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 t="shared" si="10"/>
        <v>5</v>
      </c>
      <c r="BD168" s="43">
        <f t="shared" si="11"/>
        <v>-2</v>
      </c>
      <c r="BE168" s="35">
        <f t="shared" si="12"/>
        <v>2</v>
      </c>
    </row>
    <row r="169" spans="1:57" ht="15" thickBot="1" x14ac:dyDescent="0.4">
      <c r="A169" s="17">
        <f t="shared" si="13"/>
        <v>165</v>
      </c>
      <c r="B169" s="82" t="s">
        <v>182</v>
      </c>
      <c r="C169" s="82" t="s">
        <v>152</v>
      </c>
      <c r="D169" s="23"/>
      <c r="E169" s="15"/>
      <c r="F169" s="15"/>
      <c r="G169" s="25"/>
      <c r="H169" s="15"/>
      <c r="I169" s="15"/>
      <c r="J169" s="23">
        <v>1</v>
      </c>
      <c r="K169" s="15">
        <v>1</v>
      </c>
      <c r="L169" s="15">
        <v>-5</v>
      </c>
      <c r="M169" s="21"/>
      <c r="N169" s="15"/>
      <c r="O169" s="67"/>
      <c r="P169" s="21"/>
      <c r="Q169" s="28"/>
      <c r="R169" s="28"/>
      <c r="S169" s="21">
        <v>1</v>
      </c>
      <c r="T169" s="28">
        <v>2</v>
      </c>
      <c r="U169" s="15">
        <v>0</v>
      </c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73"/>
      <c r="BB169" s="73"/>
      <c r="BC169" s="10">
        <f t="shared" si="10"/>
        <v>5</v>
      </c>
      <c r="BD169" s="43">
        <f t="shared" si="11"/>
        <v>-5</v>
      </c>
      <c r="BE169" s="35">
        <f t="shared" si="12"/>
        <v>2</v>
      </c>
    </row>
    <row r="170" spans="1:57" ht="15" thickBot="1" x14ac:dyDescent="0.4">
      <c r="A170" s="17">
        <f t="shared" si="13"/>
        <v>166</v>
      </c>
      <c r="B170" s="27" t="s">
        <v>175</v>
      </c>
      <c r="C170" s="27" t="s">
        <v>54</v>
      </c>
      <c r="D170" s="22"/>
      <c r="E170" s="36"/>
      <c r="F170" s="36"/>
      <c r="G170" s="88"/>
      <c r="H170" s="89"/>
      <c r="I170" s="89"/>
      <c r="J170" s="23"/>
      <c r="K170" s="15"/>
      <c r="L170" s="15"/>
      <c r="M170" s="21">
        <v>1</v>
      </c>
      <c r="N170" s="15">
        <v>1</v>
      </c>
      <c r="O170" s="67">
        <v>-13</v>
      </c>
      <c r="P170" s="21">
        <v>1</v>
      </c>
      <c r="Q170" s="28">
        <v>2</v>
      </c>
      <c r="R170" s="28">
        <v>3</v>
      </c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 t="shared" si="10"/>
        <v>5</v>
      </c>
      <c r="BD170" s="43">
        <f t="shared" si="11"/>
        <v>-10</v>
      </c>
      <c r="BE170" s="35">
        <f t="shared" si="12"/>
        <v>2</v>
      </c>
    </row>
    <row r="171" spans="1:57" ht="15" thickBot="1" x14ac:dyDescent="0.4">
      <c r="A171" s="17">
        <f t="shared" si="13"/>
        <v>167</v>
      </c>
      <c r="B171" s="27" t="s">
        <v>176</v>
      </c>
      <c r="C171" s="27" t="s">
        <v>54</v>
      </c>
      <c r="D171" s="22"/>
      <c r="E171" s="36"/>
      <c r="F171" s="36"/>
      <c r="G171" s="25"/>
      <c r="H171" s="15"/>
      <c r="I171" s="15"/>
      <c r="J171" s="23"/>
      <c r="K171" s="15"/>
      <c r="L171" s="15"/>
      <c r="M171" s="21">
        <v>1</v>
      </c>
      <c r="N171" s="15">
        <v>1</v>
      </c>
      <c r="O171" s="67">
        <v>-13</v>
      </c>
      <c r="P171" s="21">
        <v>1</v>
      </c>
      <c r="Q171" s="28">
        <v>2</v>
      </c>
      <c r="R171" s="28">
        <v>3</v>
      </c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 t="shared" si="10"/>
        <v>5</v>
      </c>
      <c r="BD171" s="43">
        <f t="shared" si="11"/>
        <v>-10</v>
      </c>
      <c r="BE171" s="35">
        <f t="shared" si="12"/>
        <v>2</v>
      </c>
    </row>
    <row r="172" spans="1:57" ht="17.5" customHeight="1" thickBot="1" x14ac:dyDescent="0.4">
      <c r="A172" s="17">
        <f t="shared" si="13"/>
        <v>168</v>
      </c>
      <c r="B172" s="27" t="s">
        <v>307</v>
      </c>
      <c r="C172" s="27" t="s">
        <v>84</v>
      </c>
      <c r="D172" s="22"/>
      <c r="E172" s="36"/>
      <c r="F172" s="36"/>
      <c r="G172" s="88"/>
      <c r="H172" s="89"/>
      <c r="I172" s="89"/>
      <c r="J172" s="23"/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>
        <v>1</v>
      </c>
      <c r="Z172" s="28">
        <v>2</v>
      </c>
      <c r="AA172" s="28">
        <v>-3</v>
      </c>
      <c r="AB172" s="25">
        <v>1</v>
      </c>
      <c r="AC172" s="28">
        <v>1</v>
      </c>
      <c r="AD172" s="28">
        <v>-10</v>
      </c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 t="shared" si="10"/>
        <v>5</v>
      </c>
      <c r="BD172" s="43">
        <f t="shared" si="11"/>
        <v>-13</v>
      </c>
      <c r="BE172" s="35">
        <f t="shared" si="12"/>
        <v>2</v>
      </c>
    </row>
    <row r="173" spans="1:57" ht="15" thickBot="1" x14ac:dyDescent="0.4">
      <c r="A173" s="17">
        <f t="shared" si="13"/>
        <v>169</v>
      </c>
      <c r="B173" s="27" t="s">
        <v>377</v>
      </c>
      <c r="C173" s="27" t="s">
        <v>15</v>
      </c>
      <c r="D173" s="22"/>
      <c r="E173" s="36"/>
      <c r="F173" s="36"/>
      <c r="G173" s="88"/>
      <c r="H173" s="89"/>
      <c r="I173" s="89"/>
      <c r="J173" s="23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>
        <v>1</v>
      </c>
      <c r="AL173" s="28">
        <v>1</v>
      </c>
      <c r="AM173" s="28">
        <v>-18</v>
      </c>
      <c r="AN173" s="25"/>
      <c r="AO173" s="28"/>
      <c r="AP173" s="28"/>
      <c r="AQ173" s="25">
        <v>1</v>
      </c>
      <c r="AR173" s="28">
        <v>2</v>
      </c>
      <c r="AS173" s="28">
        <v>1</v>
      </c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 t="shared" si="10"/>
        <v>5</v>
      </c>
      <c r="BD173" s="43">
        <f t="shared" si="11"/>
        <v>-17</v>
      </c>
      <c r="BE173" s="35">
        <f t="shared" si="12"/>
        <v>2</v>
      </c>
    </row>
    <row r="174" spans="1:57" ht="15" thickBot="1" x14ac:dyDescent="0.4">
      <c r="A174" s="17">
        <f t="shared" si="13"/>
        <v>170</v>
      </c>
      <c r="B174" s="27" t="s">
        <v>378</v>
      </c>
      <c r="C174" s="27" t="s">
        <v>15</v>
      </c>
      <c r="D174" s="22"/>
      <c r="E174" s="36"/>
      <c r="F174" s="36"/>
      <c r="G174" s="88"/>
      <c r="H174" s="89"/>
      <c r="I174" s="89"/>
      <c r="J174" s="23"/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>
        <v>1</v>
      </c>
      <c r="AL174" s="28">
        <v>1</v>
      </c>
      <c r="AM174" s="28">
        <v>-18</v>
      </c>
      <c r="AN174" s="25"/>
      <c r="AO174" s="28"/>
      <c r="AP174" s="28"/>
      <c r="AQ174" s="25">
        <v>1</v>
      </c>
      <c r="AR174" s="28">
        <v>2</v>
      </c>
      <c r="AS174" s="28">
        <v>1</v>
      </c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 t="shared" si="10"/>
        <v>5</v>
      </c>
      <c r="BD174" s="43">
        <f t="shared" si="11"/>
        <v>-17</v>
      </c>
      <c r="BE174" s="35">
        <f t="shared" si="12"/>
        <v>2</v>
      </c>
    </row>
    <row r="175" spans="1:57" ht="15" thickBot="1" x14ac:dyDescent="0.4">
      <c r="A175" s="17">
        <f t="shared" si="13"/>
        <v>171</v>
      </c>
      <c r="B175" s="27" t="s">
        <v>179</v>
      </c>
      <c r="C175" s="27" t="s">
        <v>180</v>
      </c>
      <c r="D175" s="23"/>
      <c r="E175" s="15"/>
      <c r="F175" s="15"/>
      <c r="G175" s="25">
        <v>1</v>
      </c>
      <c r="H175" s="15">
        <v>2</v>
      </c>
      <c r="I175" s="15">
        <v>0</v>
      </c>
      <c r="J175" s="23"/>
      <c r="K175" s="15"/>
      <c r="L175" s="15"/>
      <c r="M175" s="21"/>
      <c r="N175" s="15"/>
      <c r="O175" s="67"/>
      <c r="P175" s="21">
        <v>1</v>
      </c>
      <c r="Q175" s="28">
        <v>1</v>
      </c>
      <c r="R175" s="28">
        <v>-19</v>
      </c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 t="shared" si="10"/>
        <v>5</v>
      </c>
      <c r="BD175" s="43">
        <f t="shared" si="11"/>
        <v>-19</v>
      </c>
      <c r="BE175" s="35">
        <f t="shared" si="12"/>
        <v>2</v>
      </c>
    </row>
    <row r="176" spans="1:57" ht="15" thickBot="1" x14ac:dyDescent="0.4">
      <c r="A176" s="17">
        <f t="shared" si="13"/>
        <v>172</v>
      </c>
      <c r="B176" s="27" t="s">
        <v>202</v>
      </c>
      <c r="C176" s="27" t="s">
        <v>84</v>
      </c>
      <c r="D176" s="23">
        <v>1</v>
      </c>
      <c r="E176" s="15">
        <v>2</v>
      </c>
      <c r="F176" s="15">
        <v>2</v>
      </c>
      <c r="G176" s="25"/>
      <c r="H176" s="15"/>
      <c r="I176" s="15"/>
      <c r="J176" s="23"/>
      <c r="K176" s="15"/>
      <c r="L176" s="15"/>
      <c r="M176" s="21"/>
      <c r="N176" s="15"/>
      <c r="O176" s="67"/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>
        <v>1</v>
      </c>
      <c r="AR176" s="28">
        <v>0</v>
      </c>
      <c r="AS176" s="28">
        <v>-12</v>
      </c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 t="shared" si="10"/>
        <v>4</v>
      </c>
      <c r="BD176" s="43">
        <f t="shared" si="11"/>
        <v>-10</v>
      </c>
      <c r="BE176" s="35">
        <f t="shared" si="12"/>
        <v>2</v>
      </c>
    </row>
    <row r="177" spans="1:57" ht="15" thickBot="1" x14ac:dyDescent="0.4">
      <c r="A177" s="17">
        <f t="shared" si="13"/>
        <v>173</v>
      </c>
      <c r="B177" s="71" t="s">
        <v>188</v>
      </c>
      <c r="C177" s="71" t="s">
        <v>12</v>
      </c>
      <c r="D177" s="23"/>
      <c r="E177" s="15"/>
      <c r="F177" s="15"/>
      <c r="G177" s="25">
        <v>1</v>
      </c>
      <c r="H177" s="15">
        <v>1</v>
      </c>
      <c r="I177" s="15">
        <v>-12</v>
      </c>
      <c r="J177" s="23"/>
      <c r="K177" s="15"/>
      <c r="L177" s="15"/>
      <c r="M177" s="21">
        <v>1</v>
      </c>
      <c r="N177" s="15">
        <v>1</v>
      </c>
      <c r="O177" s="67">
        <v>-2</v>
      </c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73"/>
      <c r="BB177" s="73"/>
      <c r="BC177" s="10">
        <f t="shared" si="10"/>
        <v>4</v>
      </c>
      <c r="BD177" s="43">
        <f t="shared" si="11"/>
        <v>-14</v>
      </c>
      <c r="BE177" s="35">
        <f t="shared" si="12"/>
        <v>2</v>
      </c>
    </row>
    <row r="178" spans="1:57" ht="15" thickBot="1" x14ac:dyDescent="0.4">
      <c r="A178" s="17">
        <f t="shared" si="13"/>
        <v>174</v>
      </c>
      <c r="B178" s="27" t="s">
        <v>275</v>
      </c>
      <c r="C178" s="27" t="s">
        <v>8</v>
      </c>
      <c r="D178" s="22"/>
      <c r="E178" s="36"/>
      <c r="F178" s="36"/>
      <c r="G178" s="88"/>
      <c r="H178" s="89"/>
      <c r="I178" s="89"/>
      <c r="J178" s="23"/>
      <c r="M178" s="21"/>
      <c r="N178" s="15"/>
      <c r="O178" s="67"/>
      <c r="P178" s="21"/>
      <c r="Q178" s="28"/>
      <c r="R178" s="28"/>
      <c r="S178" s="21"/>
      <c r="T178" s="28"/>
      <c r="U178" s="15"/>
      <c r="V178" s="21">
        <v>1</v>
      </c>
      <c r="W178" s="28">
        <v>1</v>
      </c>
      <c r="X178" s="28">
        <v>-3</v>
      </c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>
        <v>1</v>
      </c>
      <c r="AL178" s="28">
        <v>1</v>
      </c>
      <c r="AM178" s="28">
        <v>-12</v>
      </c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 t="shared" si="10"/>
        <v>4</v>
      </c>
      <c r="BD178" s="43">
        <f t="shared" si="11"/>
        <v>-15</v>
      </c>
      <c r="BE178" s="35">
        <f t="shared" si="12"/>
        <v>2</v>
      </c>
    </row>
    <row r="179" spans="1:57" ht="15" thickBot="1" x14ac:dyDescent="0.4">
      <c r="A179" s="17">
        <f t="shared" si="13"/>
        <v>175</v>
      </c>
      <c r="B179" s="40" t="s">
        <v>189</v>
      </c>
      <c r="C179" s="27" t="s">
        <v>84</v>
      </c>
      <c r="D179" s="23">
        <v>1</v>
      </c>
      <c r="E179" s="15">
        <v>1</v>
      </c>
      <c r="F179" s="15">
        <v>-5</v>
      </c>
      <c r="G179" s="25">
        <v>1</v>
      </c>
      <c r="H179" s="15">
        <v>1</v>
      </c>
      <c r="I179" s="15">
        <v>-11</v>
      </c>
      <c r="J179" s="23"/>
      <c r="K179" s="15"/>
      <c r="L179" s="15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73"/>
      <c r="BB179" s="73"/>
      <c r="BC179" s="10">
        <f t="shared" si="10"/>
        <v>4</v>
      </c>
      <c r="BD179" s="43">
        <f t="shared" si="11"/>
        <v>-16</v>
      </c>
      <c r="BE179" s="35">
        <f t="shared" si="12"/>
        <v>2</v>
      </c>
    </row>
    <row r="180" spans="1:57" ht="15" thickBot="1" x14ac:dyDescent="0.4">
      <c r="A180" s="17">
        <f t="shared" si="13"/>
        <v>176</v>
      </c>
      <c r="B180" s="40" t="s">
        <v>183</v>
      </c>
      <c r="C180" s="27" t="s">
        <v>58</v>
      </c>
      <c r="D180" s="23">
        <v>1</v>
      </c>
      <c r="E180" s="15">
        <v>1</v>
      </c>
      <c r="F180" s="15">
        <v>-8</v>
      </c>
      <c r="G180" s="25">
        <v>1</v>
      </c>
      <c r="H180" s="15">
        <v>1</v>
      </c>
      <c r="I180" s="15">
        <v>-10</v>
      </c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 t="shared" si="10"/>
        <v>4</v>
      </c>
      <c r="BD180" s="43">
        <f t="shared" si="11"/>
        <v>-18</v>
      </c>
      <c r="BE180" s="35">
        <f t="shared" si="12"/>
        <v>2</v>
      </c>
    </row>
    <row r="181" spans="1:57" ht="15" thickBot="1" x14ac:dyDescent="0.4">
      <c r="A181" s="17">
        <f t="shared" si="13"/>
        <v>177</v>
      </c>
      <c r="B181" s="27" t="s">
        <v>283</v>
      </c>
      <c r="C181" s="27" t="s">
        <v>67</v>
      </c>
      <c r="D181" s="22"/>
      <c r="E181" s="36"/>
      <c r="F181" s="36"/>
      <c r="G181" s="25"/>
      <c r="H181" s="15"/>
      <c r="I181" s="15"/>
      <c r="J181" s="23">
        <v>1</v>
      </c>
      <c r="K181" s="15">
        <v>0</v>
      </c>
      <c r="L181" s="15">
        <v>-15</v>
      </c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>
        <v>1</v>
      </c>
      <c r="AF181" s="28">
        <v>2</v>
      </c>
      <c r="AG181" s="28">
        <v>-4</v>
      </c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 t="shared" si="10"/>
        <v>4</v>
      </c>
      <c r="BD181" s="43">
        <f t="shared" si="11"/>
        <v>-19</v>
      </c>
      <c r="BE181" s="35">
        <f t="shared" si="12"/>
        <v>2</v>
      </c>
    </row>
    <row r="182" spans="1:57" ht="15" thickBot="1" x14ac:dyDescent="0.4">
      <c r="A182" s="17">
        <f t="shared" si="13"/>
        <v>178</v>
      </c>
      <c r="B182" s="27" t="s">
        <v>409</v>
      </c>
      <c r="C182" s="27" t="s">
        <v>15</v>
      </c>
      <c r="D182" s="22"/>
      <c r="E182" s="36"/>
      <c r="F182" s="36"/>
      <c r="G182" s="88"/>
      <c r="H182" s="89"/>
      <c r="I182" s="89"/>
      <c r="J182" s="23"/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>
        <v>1</v>
      </c>
      <c r="AO182" s="28">
        <v>2</v>
      </c>
      <c r="AP182" s="28">
        <v>8</v>
      </c>
      <c r="AQ182" s="25">
        <v>1</v>
      </c>
      <c r="AR182" s="28">
        <v>0</v>
      </c>
      <c r="AS182" s="28">
        <v>-34</v>
      </c>
      <c r="AT182" s="25"/>
      <c r="AU182" s="28"/>
      <c r="AV182" s="28"/>
      <c r="AW182" s="25"/>
      <c r="AX182" s="28"/>
      <c r="AY182" s="28"/>
      <c r="AZ182" s="25"/>
      <c r="BA182" s="28"/>
      <c r="BB182" s="28"/>
      <c r="BC182" s="10">
        <f t="shared" si="10"/>
        <v>4</v>
      </c>
      <c r="BD182" s="43">
        <f t="shared" si="11"/>
        <v>-26</v>
      </c>
      <c r="BE182" s="35">
        <f t="shared" si="12"/>
        <v>2</v>
      </c>
    </row>
    <row r="183" spans="1:57" ht="15" thickBot="1" x14ac:dyDescent="0.4">
      <c r="A183" s="17">
        <f t="shared" si="13"/>
        <v>179</v>
      </c>
      <c r="B183" s="27" t="s">
        <v>190</v>
      </c>
      <c r="C183" s="27" t="s">
        <v>15</v>
      </c>
      <c r="D183" s="22"/>
      <c r="E183" s="36"/>
      <c r="F183" s="36"/>
      <c r="G183" s="25"/>
      <c r="H183" s="15"/>
      <c r="I183" s="15"/>
      <c r="J183" s="23"/>
      <c r="K183" s="15"/>
      <c r="L183" s="15"/>
      <c r="M183" s="21"/>
      <c r="N183" s="15"/>
      <c r="O183" s="67"/>
      <c r="P183" s="21"/>
      <c r="Q183" s="28"/>
      <c r="R183" s="28"/>
      <c r="S183" s="21">
        <v>1</v>
      </c>
      <c r="T183" s="28">
        <v>1</v>
      </c>
      <c r="U183" s="15">
        <v>-19</v>
      </c>
      <c r="V183" s="21">
        <v>1</v>
      </c>
      <c r="W183" s="28">
        <v>1</v>
      </c>
      <c r="X183" s="28">
        <v>-9</v>
      </c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 t="shared" si="10"/>
        <v>4</v>
      </c>
      <c r="BD183" s="43">
        <f t="shared" si="11"/>
        <v>-28</v>
      </c>
      <c r="BE183" s="35">
        <f t="shared" si="12"/>
        <v>2</v>
      </c>
    </row>
    <row r="184" spans="1:57" ht="15" thickBot="1" x14ac:dyDescent="0.4">
      <c r="A184" s="17">
        <f t="shared" si="13"/>
        <v>180</v>
      </c>
      <c r="B184" s="82" t="s">
        <v>292</v>
      </c>
      <c r="C184" s="82" t="s">
        <v>8</v>
      </c>
      <c r="D184" s="23"/>
      <c r="E184" s="15"/>
      <c r="F184" s="15"/>
      <c r="G184" s="25"/>
      <c r="H184" s="15"/>
      <c r="I184" s="15"/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8"/>
      <c r="U184" s="15"/>
      <c r="V184" s="21">
        <v>1</v>
      </c>
      <c r="W184" s="28">
        <v>0</v>
      </c>
      <c r="X184" s="28">
        <v>-19</v>
      </c>
      <c r="Y184" s="13"/>
      <c r="Z184" s="28"/>
      <c r="AA184" s="28"/>
      <c r="AB184" s="25">
        <v>1</v>
      </c>
      <c r="AC184" s="28">
        <v>1</v>
      </c>
      <c r="AD184" s="28">
        <v>-6</v>
      </c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>
        <f t="shared" si="10"/>
        <v>3</v>
      </c>
      <c r="BD184" s="43">
        <f t="shared" si="11"/>
        <v>-25</v>
      </c>
      <c r="BE184" s="35">
        <f t="shared" si="12"/>
        <v>2</v>
      </c>
    </row>
    <row r="185" spans="1:57" ht="15" thickBot="1" x14ac:dyDescent="0.4">
      <c r="A185" s="17">
        <f t="shared" si="13"/>
        <v>181</v>
      </c>
      <c r="B185" s="27" t="s">
        <v>411</v>
      </c>
      <c r="C185" s="27" t="s">
        <v>276</v>
      </c>
      <c r="D185" s="22"/>
      <c r="E185" s="36"/>
      <c r="F185" s="36"/>
      <c r="G185" s="25"/>
      <c r="H185" s="15"/>
      <c r="I185" s="15"/>
      <c r="J185" s="23"/>
      <c r="K185" s="15"/>
      <c r="L185" s="15"/>
      <c r="M185" s="21"/>
      <c r="N185" s="15"/>
      <c r="O185" s="67"/>
      <c r="P185" s="21"/>
      <c r="Q185" s="28"/>
      <c r="R185" s="28"/>
      <c r="S185" s="21"/>
      <c r="T185" s="28"/>
      <c r="U185" s="15"/>
      <c r="V185" s="21">
        <v>1</v>
      </c>
      <c r="W185" s="28">
        <v>1</v>
      </c>
      <c r="X185" s="28">
        <v>-14</v>
      </c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>
        <v>1</v>
      </c>
      <c r="AR185" s="28">
        <v>0</v>
      </c>
      <c r="AS185" s="28">
        <v>-22</v>
      </c>
      <c r="AT185" s="25"/>
      <c r="AU185" s="28"/>
      <c r="AV185" s="28"/>
      <c r="AW185" s="25"/>
      <c r="AX185" s="28"/>
      <c r="AY185" s="28"/>
      <c r="AZ185" s="25"/>
      <c r="BA185" s="28"/>
      <c r="BB185" s="28"/>
      <c r="BC185" s="10">
        <f t="shared" si="10"/>
        <v>3</v>
      </c>
      <c r="BD185" s="43">
        <f t="shared" si="11"/>
        <v>-36</v>
      </c>
      <c r="BE185" s="35">
        <f t="shared" si="12"/>
        <v>2</v>
      </c>
    </row>
    <row r="186" spans="1:57" ht="15" thickBot="1" x14ac:dyDescent="0.4">
      <c r="A186" s="17">
        <f t="shared" si="13"/>
        <v>182</v>
      </c>
      <c r="B186" s="27" t="s">
        <v>300</v>
      </c>
      <c r="C186" s="27" t="s">
        <v>38</v>
      </c>
      <c r="D186" s="22"/>
      <c r="E186" s="36"/>
      <c r="F186" s="36"/>
      <c r="G186" s="88"/>
      <c r="H186" s="89"/>
      <c r="I186" s="89"/>
      <c r="J186" s="23"/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>
        <v>1</v>
      </c>
      <c r="Z186" s="28">
        <v>1</v>
      </c>
      <c r="AA186" s="28">
        <v>-14</v>
      </c>
      <c r="AB186" s="25">
        <v>1</v>
      </c>
      <c r="AC186" s="28">
        <v>0</v>
      </c>
      <c r="AD186" s="28">
        <v>-23</v>
      </c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 t="shared" si="10"/>
        <v>3</v>
      </c>
      <c r="BD186" s="43">
        <f t="shared" si="11"/>
        <v>-37</v>
      </c>
      <c r="BE186" s="35">
        <f t="shared" si="12"/>
        <v>2</v>
      </c>
    </row>
    <row r="187" spans="1:57" ht="15" thickBot="1" x14ac:dyDescent="0.4">
      <c r="A187" s="17">
        <f t="shared" si="13"/>
        <v>183</v>
      </c>
      <c r="B187" s="27" t="s">
        <v>301</v>
      </c>
      <c r="C187" s="27" t="s">
        <v>38</v>
      </c>
      <c r="D187" s="22"/>
      <c r="E187" s="36"/>
      <c r="F187" s="36"/>
      <c r="G187" s="88"/>
      <c r="H187" s="89"/>
      <c r="I187" s="89"/>
      <c r="J187" s="23"/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>
        <v>1</v>
      </c>
      <c r="Z187" s="28">
        <v>1</v>
      </c>
      <c r="AA187" s="28">
        <v>-14</v>
      </c>
      <c r="AB187" s="25">
        <v>1</v>
      </c>
      <c r="AC187" s="28">
        <v>0</v>
      </c>
      <c r="AD187" s="28">
        <v>-23</v>
      </c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 t="shared" si="10"/>
        <v>3</v>
      </c>
      <c r="BD187" s="43">
        <f t="shared" si="11"/>
        <v>-37</v>
      </c>
      <c r="BE187" s="35">
        <f t="shared" si="12"/>
        <v>2</v>
      </c>
    </row>
    <row r="188" spans="1:57" ht="15" thickBot="1" x14ac:dyDescent="0.4">
      <c r="A188" s="17">
        <f t="shared" si="13"/>
        <v>184</v>
      </c>
      <c r="B188" s="27" t="s">
        <v>337</v>
      </c>
      <c r="C188" s="27" t="s">
        <v>12</v>
      </c>
      <c r="D188" s="22"/>
      <c r="E188" s="36"/>
      <c r="F188" s="36"/>
      <c r="G188" s="88"/>
      <c r="H188" s="89"/>
      <c r="I188" s="89"/>
      <c r="J188" s="23"/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>
        <v>1</v>
      </c>
      <c r="AF188" s="28">
        <v>0</v>
      </c>
      <c r="AG188" s="28">
        <v>-22</v>
      </c>
      <c r="AH188" s="25">
        <v>1</v>
      </c>
      <c r="AI188" s="28">
        <v>1</v>
      </c>
      <c r="AJ188" s="28">
        <v>-17</v>
      </c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 t="shared" si="10"/>
        <v>3</v>
      </c>
      <c r="BD188" s="43">
        <f t="shared" si="11"/>
        <v>-39</v>
      </c>
      <c r="BE188" s="35">
        <f t="shared" si="12"/>
        <v>2</v>
      </c>
    </row>
    <row r="189" spans="1:57" ht="15" thickBot="1" x14ac:dyDescent="0.4">
      <c r="A189" s="17">
        <f t="shared" si="13"/>
        <v>185</v>
      </c>
      <c r="B189" s="27" t="s">
        <v>417</v>
      </c>
      <c r="C189" s="27" t="s">
        <v>16</v>
      </c>
      <c r="D189" s="22"/>
      <c r="E189" s="36"/>
      <c r="F189" s="36"/>
      <c r="G189" s="88"/>
      <c r="H189" s="89"/>
      <c r="I189" s="89"/>
      <c r="J189" s="23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>
        <v>1</v>
      </c>
      <c r="AR189" s="28">
        <v>1</v>
      </c>
      <c r="AS189" s="28">
        <v>-7</v>
      </c>
      <c r="AT189" s="25">
        <v>1</v>
      </c>
      <c r="AU189" s="28">
        <v>2</v>
      </c>
      <c r="AV189" s="28">
        <v>0</v>
      </c>
      <c r="AW189" s="25"/>
      <c r="AX189" s="28"/>
      <c r="AY189" s="28"/>
      <c r="AZ189" s="25"/>
      <c r="BA189" s="28"/>
      <c r="BB189" s="28"/>
      <c r="BC189" s="10">
        <f t="shared" si="10"/>
        <v>5</v>
      </c>
      <c r="BD189" s="43">
        <f t="shared" si="11"/>
        <v>-7</v>
      </c>
      <c r="BE189" s="35">
        <f t="shared" si="12"/>
        <v>2</v>
      </c>
    </row>
    <row r="190" spans="1:57" ht="15" thickBot="1" x14ac:dyDescent="0.4">
      <c r="A190" s="17">
        <f t="shared" si="13"/>
        <v>186</v>
      </c>
      <c r="B190" s="27" t="s">
        <v>380</v>
      </c>
      <c r="C190" s="27" t="s">
        <v>108</v>
      </c>
      <c r="D190" s="22"/>
      <c r="E190" s="36"/>
      <c r="F190" s="36"/>
      <c r="G190" s="88"/>
      <c r="H190" s="89"/>
      <c r="I190" s="89"/>
      <c r="J190" s="23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>
        <v>1</v>
      </c>
      <c r="AL190" s="28">
        <v>0</v>
      </c>
      <c r="AM190" s="28">
        <v>-12</v>
      </c>
      <c r="AN190" s="25"/>
      <c r="AO190" s="28"/>
      <c r="AP190" s="28"/>
      <c r="AQ190" s="25">
        <v>1</v>
      </c>
      <c r="AR190" s="28">
        <v>0</v>
      </c>
      <c r="AS190" s="28">
        <v>-26</v>
      </c>
      <c r="AT190" s="25"/>
      <c r="AU190" s="28"/>
      <c r="AV190" s="28"/>
      <c r="AW190" s="25"/>
      <c r="AX190" s="28"/>
      <c r="AY190" s="28"/>
      <c r="AZ190" s="25"/>
      <c r="BA190" s="28"/>
      <c r="BB190" s="28"/>
      <c r="BC190" s="10">
        <f t="shared" si="10"/>
        <v>2</v>
      </c>
      <c r="BD190" s="43">
        <f t="shared" si="11"/>
        <v>-38</v>
      </c>
      <c r="BE190" s="35">
        <f t="shared" si="12"/>
        <v>2</v>
      </c>
    </row>
    <row r="191" spans="1:57" ht="15" thickBot="1" x14ac:dyDescent="0.4">
      <c r="A191" s="17">
        <f t="shared" si="13"/>
        <v>187</v>
      </c>
      <c r="B191" s="27" t="s">
        <v>381</v>
      </c>
      <c r="C191" s="27" t="s">
        <v>108</v>
      </c>
      <c r="D191" s="22"/>
      <c r="E191" s="36"/>
      <c r="F191" s="36"/>
      <c r="G191" s="88"/>
      <c r="H191" s="89"/>
      <c r="I191" s="89"/>
      <c r="J191" s="23"/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>
        <v>1</v>
      </c>
      <c r="AL191" s="28">
        <v>0</v>
      </c>
      <c r="AM191" s="28">
        <v>-12</v>
      </c>
      <c r="AN191" s="25"/>
      <c r="AO191" s="28"/>
      <c r="AP191" s="28"/>
      <c r="AQ191" s="25">
        <v>1</v>
      </c>
      <c r="AR191" s="28">
        <v>0</v>
      </c>
      <c r="AS191" s="28">
        <v>-26</v>
      </c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 t="shared" si="10"/>
        <v>2</v>
      </c>
      <c r="BD191" s="43">
        <f t="shared" si="11"/>
        <v>-38</v>
      </c>
      <c r="BE191" s="35">
        <f t="shared" si="12"/>
        <v>2</v>
      </c>
    </row>
    <row r="192" spans="1:57" ht="15" thickBot="1" x14ac:dyDescent="0.4">
      <c r="A192" s="17">
        <f t="shared" si="13"/>
        <v>188</v>
      </c>
      <c r="B192" s="82" t="s">
        <v>299</v>
      </c>
      <c r="C192" s="82" t="s">
        <v>16</v>
      </c>
      <c r="D192" s="23"/>
      <c r="E192" s="15"/>
      <c r="F192" s="15"/>
      <c r="G192" s="25"/>
      <c r="H192" s="15"/>
      <c r="I192" s="15"/>
      <c r="J192" s="23"/>
      <c r="K192" s="15"/>
      <c r="L192" s="15"/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>
        <v>1</v>
      </c>
      <c r="Z192" s="28">
        <v>0</v>
      </c>
      <c r="AA192" s="28">
        <v>-21</v>
      </c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>
        <v>1</v>
      </c>
      <c r="AU192" s="28">
        <v>2</v>
      </c>
      <c r="AV192" s="28">
        <v>13</v>
      </c>
      <c r="AW192" s="25"/>
      <c r="AX192" s="28"/>
      <c r="AY192" s="28"/>
      <c r="AZ192" s="25"/>
      <c r="BA192" s="73"/>
      <c r="BB192" s="73"/>
      <c r="BC192" s="10">
        <f t="shared" si="10"/>
        <v>4</v>
      </c>
      <c r="BD192" s="43">
        <f t="shared" si="11"/>
        <v>-8</v>
      </c>
      <c r="BE192" s="35">
        <f t="shared" si="12"/>
        <v>2</v>
      </c>
    </row>
    <row r="193" spans="1:57" ht="15" thickBot="1" x14ac:dyDescent="0.4">
      <c r="A193" s="17">
        <f t="shared" si="13"/>
        <v>189</v>
      </c>
      <c r="B193" s="27" t="s">
        <v>348</v>
      </c>
      <c r="C193" s="27" t="s">
        <v>341</v>
      </c>
      <c r="D193" s="22"/>
      <c r="E193" s="36"/>
      <c r="F193" s="36"/>
      <c r="G193" s="88"/>
      <c r="H193" s="89"/>
      <c r="I193" s="89"/>
      <c r="J193" s="23"/>
      <c r="M193" s="21"/>
      <c r="N193" s="15"/>
      <c r="O193" s="67"/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>
        <v>1</v>
      </c>
      <c r="AF193" s="28">
        <v>3</v>
      </c>
      <c r="AG193" s="28">
        <v>23</v>
      </c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 t="shared" si="10"/>
        <v>4</v>
      </c>
      <c r="BD193" s="43">
        <f t="shared" si="11"/>
        <v>23</v>
      </c>
      <c r="BE193" s="35">
        <f t="shared" si="12"/>
        <v>1</v>
      </c>
    </row>
    <row r="194" spans="1:57" ht="15" thickBot="1" x14ac:dyDescent="0.4">
      <c r="A194" s="17">
        <f t="shared" si="13"/>
        <v>190</v>
      </c>
      <c r="B194" s="27" t="s">
        <v>347</v>
      </c>
      <c r="C194" s="27" t="s">
        <v>341</v>
      </c>
      <c r="D194" s="22"/>
      <c r="E194" s="36"/>
      <c r="F194" s="36"/>
      <c r="G194" s="88"/>
      <c r="H194" s="89"/>
      <c r="I194" s="89"/>
      <c r="J194" s="23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>
        <v>1</v>
      </c>
      <c r="AF194" s="28">
        <v>3</v>
      </c>
      <c r="AG194" s="28">
        <v>23</v>
      </c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>
        <f t="shared" si="10"/>
        <v>4</v>
      </c>
      <c r="BD194" s="43">
        <f t="shared" si="11"/>
        <v>23</v>
      </c>
      <c r="BE194" s="35">
        <f t="shared" si="12"/>
        <v>1</v>
      </c>
    </row>
    <row r="195" spans="1:57" ht="15" thickBot="1" x14ac:dyDescent="0.4">
      <c r="A195" s="17">
        <f t="shared" si="13"/>
        <v>191</v>
      </c>
      <c r="B195" s="27" t="s">
        <v>366</v>
      </c>
      <c r="C195" s="27" t="s">
        <v>17</v>
      </c>
      <c r="D195" s="22"/>
      <c r="E195" s="36"/>
      <c r="F195" s="36"/>
      <c r="G195" s="88"/>
      <c r="H195" s="89"/>
      <c r="I195" s="89"/>
      <c r="J195" s="23"/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>
        <v>1</v>
      </c>
      <c r="AI195" s="28">
        <v>3</v>
      </c>
      <c r="AJ195" s="28">
        <v>19</v>
      </c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 t="shared" si="10"/>
        <v>4</v>
      </c>
      <c r="BD195" s="43">
        <f t="shared" si="11"/>
        <v>19</v>
      </c>
      <c r="BE195" s="35">
        <f t="shared" si="12"/>
        <v>1</v>
      </c>
    </row>
    <row r="196" spans="1:57" ht="15" thickBot="1" x14ac:dyDescent="0.4">
      <c r="A196" s="17">
        <f t="shared" si="13"/>
        <v>192</v>
      </c>
      <c r="B196" s="27" t="s">
        <v>365</v>
      </c>
      <c r="C196" s="27" t="s">
        <v>17</v>
      </c>
      <c r="D196" s="22"/>
      <c r="E196" s="36"/>
      <c r="F196" s="36"/>
      <c r="G196" s="88"/>
      <c r="H196" s="89"/>
      <c r="I196" s="89"/>
      <c r="J196" s="23"/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>
        <v>1</v>
      </c>
      <c r="AI196" s="28">
        <v>3</v>
      </c>
      <c r="AJ196" s="28">
        <v>19</v>
      </c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 t="shared" si="10"/>
        <v>4</v>
      </c>
      <c r="BD196" s="43">
        <f t="shared" si="11"/>
        <v>19</v>
      </c>
      <c r="BE196" s="35">
        <f t="shared" si="12"/>
        <v>1</v>
      </c>
    </row>
    <row r="197" spans="1:57" ht="15" thickBot="1" x14ac:dyDescent="0.4">
      <c r="A197" s="17">
        <f t="shared" si="13"/>
        <v>193</v>
      </c>
      <c r="B197" s="27" t="s">
        <v>407</v>
      </c>
      <c r="C197" s="27" t="s">
        <v>58</v>
      </c>
      <c r="D197" s="22"/>
      <c r="E197" s="36"/>
      <c r="F197" s="36"/>
      <c r="G197" s="88"/>
      <c r="H197" s="89"/>
      <c r="I197" s="89"/>
      <c r="J197" s="23"/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>
        <v>1</v>
      </c>
      <c r="AO197" s="28">
        <v>3</v>
      </c>
      <c r="AP197" s="28">
        <v>19</v>
      </c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 t="shared" ref="BC197:BC260" si="14">SUM(D197,E197,G197,H197,J197,K197,M197,N197,P197,Q197,S197,T197,V197,W197,Y197,Z197,AB197,AC197,AE197,AF197,AH197,AI197,AK197,AL197,AN197,AO197,AQ197,AR197,AT197,AU197,AZ197,BA197)</f>
        <v>4</v>
      </c>
      <c r="BD197" s="43">
        <f t="shared" ref="BD197:BD260" si="15">SUM(F197,I197,L197,O197,R197,U197,X197,AA197,AD197,AG197,AJ197,AM197,AP197,AS197,AV197,AY197,BB197)</f>
        <v>19</v>
      </c>
      <c r="BE197" s="35">
        <f t="shared" ref="BE197:BE260" si="16">SUM(D197,G197,J197,M197,P197,S197,V197,Y197,AB197,AE197,AH197,AK197,AN197,AQ197,AT197,AZ197)</f>
        <v>1</v>
      </c>
    </row>
    <row r="198" spans="1:57" ht="15" thickBot="1" x14ac:dyDescent="0.4">
      <c r="A198" s="17">
        <f t="shared" si="13"/>
        <v>194</v>
      </c>
      <c r="B198" s="27" t="s">
        <v>408</v>
      </c>
      <c r="C198" s="27" t="s">
        <v>58</v>
      </c>
      <c r="D198" s="22"/>
      <c r="E198" s="36"/>
      <c r="F198" s="36"/>
      <c r="G198" s="88"/>
      <c r="H198" s="89"/>
      <c r="I198" s="89"/>
      <c r="J198" s="23"/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>
        <v>1</v>
      </c>
      <c r="AO198" s="28">
        <v>3</v>
      </c>
      <c r="AP198" s="28">
        <v>19</v>
      </c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 t="shared" si="14"/>
        <v>4</v>
      </c>
      <c r="BD198" s="43">
        <f t="shared" si="15"/>
        <v>19</v>
      </c>
      <c r="BE198" s="35">
        <f t="shared" si="16"/>
        <v>1</v>
      </c>
    </row>
    <row r="199" spans="1:57" ht="15" thickBot="1" x14ac:dyDescent="0.4">
      <c r="A199" s="17">
        <f t="shared" si="13"/>
        <v>195</v>
      </c>
      <c r="B199" s="27" t="s">
        <v>394</v>
      </c>
      <c r="C199" s="27" t="s">
        <v>108</v>
      </c>
      <c r="D199" s="22"/>
      <c r="E199" s="36"/>
      <c r="F199" s="36"/>
      <c r="G199" s="18"/>
      <c r="H199" s="35"/>
      <c r="I199" s="35"/>
      <c r="J199" s="23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>
        <v>1</v>
      </c>
      <c r="AO199" s="28">
        <v>3</v>
      </c>
      <c r="AP199" s="28">
        <v>18</v>
      </c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 t="shared" si="14"/>
        <v>4</v>
      </c>
      <c r="BD199" s="43">
        <f t="shared" si="15"/>
        <v>18</v>
      </c>
      <c r="BE199" s="35">
        <f t="shared" si="16"/>
        <v>1</v>
      </c>
    </row>
    <row r="200" spans="1:57" ht="15" thickBot="1" x14ac:dyDescent="0.4">
      <c r="A200" s="17">
        <f t="shared" si="13"/>
        <v>196</v>
      </c>
      <c r="B200" s="27" t="s">
        <v>393</v>
      </c>
      <c r="C200" s="27" t="s">
        <v>108</v>
      </c>
      <c r="D200" s="22"/>
      <c r="E200" s="36"/>
      <c r="F200" s="36"/>
      <c r="G200" s="18"/>
      <c r="H200" s="35"/>
      <c r="I200" s="35"/>
      <c r="J200" s="23"/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>
        <v>1</v>
      </c>
      <c r="AO200" s="28">
        <v>3</v>
      </c>
      <c r="AP200" s="28">
        <v>18</v>
      </c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 t="shared" si="14"/>
        <v>4</v>
      </c>
      <c r="BD200" s="43">
        <f t="shared" si="15"/>
        <v>18</v>
      </c>
      <c r="BE200" s="35">
        <f t="shared" si="16"/>
        <v>1</v>
      </c>
    </row>
    <row r="201" spans="1:57" ht="15" thickBot="1" x14ac:dyDescent="0.4">
      <c r="A201" s="17">
        <f t="shared" si="13"/>
        <v>197</v>
      </c>
      <c r="B201" s="27" t="s">
        <v>403</v>
      </c>
      <c r="C201" s="27" t="s">
        <v>108</v>
      </c>
      <c r="D201" s="22"/>
      <c r="E201" s="36"/>
      <c r="F201" s="36"/>
      <c r="G201" s="18"/>
      <c r="H201" s="35"/>
      <c r="I201" s="35"/>
      <c r="J201" s="23"/>
      <c r="M201" s="21"/>
      <c r="N201" s="15"/>
      <c r="O201" s="67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>
        <v>1</v>
      </c>
      <c r="AO201" s="28">
        <v>3</v>
      </c>
      <c r="AP201" s="28">
        <v>17</v>
      </c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 t="shared" si="14"/>
        <v>4</v>
      </c>
      <c r="BD201" s="43">
        <f t="shared" si="15"/>
        <v>17</v>
      </c>
      <c r="BE201" s="35">
        <f t="shared" si="16"/>
        <v>1</v>
      </c>
    </row>
    <row r="202" spans="1:57" ht="15" thickBot="1" x14ac:dyDescent="0.4">
      <c r="A202" s="17">
        <f t="shared" si="13"/>
        <v>198</v>
      </c>
      <c r="B202" s="27" t="s">
        <v>404</v>
      </c>
      <c r="C202" s="27" t="s">
        <v>108</v>
      </c>
      <c r="D202" s="22"/>
      <c r="E202" s="36"/>
      <c r="F202" s="36"/>
      <c r="G202" s="18"/>
      <c r="H202" s="35"/>
      <c r="I202" s="35"/>
      <c r="J202" s="23"/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>
        <v>1</v>
      </c>
      <c r="AO202" s="28">
        <v>3</v>
      </c>
      <c r="AP202" s="28">
        <v>17</v>
      </c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 t="shared" si="14"/>
        <v>4</v>
      </c>
      <c r="BD202" s="43">
        <f t="shared" si="15"/>
        <v>17</v>
      </c>
      <c r="BE202" s="35">
        <f t="shared" si="16"/>
        <v>1</v>
      </c>
    </row>
    <row r="203" spans="1:57" ht="15" thickBot="1" x14ac:dyDescent="0.4">
      <c r="A203" s="17">
        <f t="shared" si="13"/>
        <v>199</v>
      </c>
      <c r="B203" s="82" t="s">
        <v>293</v>
      </c>
      <c r="C203" s="82" t="s">
        <v>86</v>
      </c>
      <c r="D203" s="23"/>
      <c r="E203" s="15"/>
      <c r="F203" s="15"/>
      <c r="G203" s="81"/>
      <c r="H203" s="80"/>
      <c r="I203" s="80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>
        <v>1</v>
      </c>
      <c r="AI203" s="28">
        <v>2</v>
      </c>
      <c r="AJ203" s="28">
        <v>14</v>
      </c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73"/>
      <c r="BB203" s="73"/>
      <c r="BC203" s="10">
        <f t="shared" si="14"/>
        <v>3</v>
      </c>
      <c r="BD203" s="43">
        <f t="shared" si="15"/>
        <v>14</v>
      </c>
      <c r="BE203" s="35">
        <f t="shared" si="16"/>
        <v>1</v>
      </c>
    </row>
    <row r="204" spans="1:57" ht="15" thickBot="1" x14ac:dyDescent="0.4">
      <c r="A204" s="17">
        <f t="shared" si="13"/>
        <v>200</v>
      </c>
      <c r="B204" s="27" t="s">
        <v>236</v>
      </c>
      <c r="C204" s="27" t="s">
        <v>5</v>
      </c>
      <c r="D204" s="22"/>
      <c r="E204" s="36"/>
      <c r="F204" s="36"/>
      <c r="G204" s="18"/>
      <c r="H204" s="35"/>
      <c r="I204" s="35"/>
      <c r="J204" s="23"/>
      <c r="M204" s="21"/>
      <c r="N204" s="15"/>
      <c r="O204" s="15"/>
      <c r="P204" s="21"/>
      <c r="Q204" s="28"/>
      <c r="R204" s="28"/>
      <c r="S204" s="21"/>
      <c r="T204" s="28"/>
      <c r="U204" s="15"/>
      <c r="V204" s="21">
        <v>1</v>
      </c>
      <c r="W204" s="28">
        <v>2</v>
      </c>
      <c r="X204" s="28">
        <v>14</v>
      </c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 t="shared" si="14"/>
        <v>3</v>
      </c>
      <c r="BD204" s="43">
        <f t="shared" si="15"/>
        <v>14</v>
      </c>
      <c r="BE204" s="35">
        <f t="shared" si="16"/>
        <v>1</v>
      </c>
    </row>
    <row r="205" spans="1:57" ht="15" thickBot="1" x14ac:dyDescent="0.4">
      <c r="A205" s="17">
        <f t="shared" si="13"/>
        <v>201</v>
      </c>
      <c r="B205" s="27" t="s">
        <v>226</v>
      </c>
      <c r="C205" s="27" t="s">
        <v>4</v>
      </c>
      <c r="D205" s="22"/>
      <c r="E205" s="36"/>
      <c r="F205" s="36"/>
      <c r="G205" s="81"/>
      <c r="H205" s="80"/>
      <c r="I205" s="80"/>
      <c r="J205" s="23">
        <v>1</v>
      </c>
      <c r="K205" s="15">
        <v>2</v>
      </c>
      <c r="L205" s="15">
        <v>13</v>
      </c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 t="shared" si="14"/>
        <v>3</v>
      </c>
      <c r="BD205" s="43">
        <f t="shared" si="15"/>
        <v>13</v>
      </c>
      <c r="BE205" s="35">
        <f t="shared" si="16"/>
        <v>1</v>
      </c>
    </row>
    <row r="206" spans="1:57" ht="15" thickBot="1" x14ac:dyDescent="0.4">
      <c r="A206" s="17">
        <f t="shared" si="13"/>
        <v>202</v>
      </c>
      <c r="B206" s="27" t="s">
        <v>231</v>
      </c>
      <c r="C206" s="27" t="s">
        <v>4</v>
      </c>
      <c r="D206" s="22"/>
      <c r="E206" s="36"/>
      <c r="F206" s="36"/>
      <c r="G206" s="81"/>
      <c r="H206" s="80"/>
      <c r="I206" s="80"/>
      <c r="J206" s="23">
        <v>1</v>
      </c>
      <c r="K206" s="15">
        <v>2</v>
      </c>
      <c r="L206" s="15">
        <v>13</v>
      </c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 t="shared" si="14"/>
        <v>3</v>
      </c>
      <c r="BD206" s="43">
        <f t="shared" si="15"/>
        <v>13</v>
      </c>
      <c r="BE206" s="35">
        <f t="shared" si="16"/>
        <v>1</v>
      </c>
    </row>
    <row r="207" spans="1:57" ht="15" thickBot="1" x14ac:dyDescent="0.4">
      <c r="A207" s="17">
        <f t="shared" si="13"/>
        <v>203</v>
      </c>
      <c r="B207" s="82" t="s">
        <v>294</v>
      </c>
      <c r="C207" s="82" t="s">
        <v>12</v>
      </c>
      <c r="D207" s="23"/>
      <c r="E207" s="15"/>
      <c r="F207" s="15"/>
      <c r="G207" s="81"/>
      <c r="H207" s="80"/>
      <c r="I207" s="80"/>
      <c r="J207" s="23"/>
      <c r="K207" s="15"/>
      <c r="L207" s="15"/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>
        <v>1</v>
      </c>
      <c r="AI207" s="28">
        <v>2</v>
      </c>
      <c r="AJ207" s="28">
        <v>12</v>
      </c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73"/>
      <c r="BB207" s="73"/>
      <c r="BC207" s="10">
        <f t="shared" si="14"/>
        <v>3</v>
      </c>
      <c r="BD207" s="43">
        <f t="shared" si="15"/>
        <v>12</v>
      </c>
      <c r="BE207" s="35">
        <f t="shared" si="16"/>
        <v>1</v>
      </c>
    </row>
    <row r="208" spans="1:57" ht="15" thickBot="1" x14ac:dyDescent="0.4">
      <c r="A208" s="17">
        <f t="shared" si="13"/>
        <v>204</v>
      </c>
      <c r="B208" s="27" t="s">
        <v>328</v>
      </c>
      <c r="C208" s="27" t="s">
        <v>10</v>
      </c>
      <c r="D208" s="22"/>
      <c r="E208" s="36"/>
      <c r="F208" s="36"/>
      <c r="G208" s="18"/>
      <c r="H208" s="35"/>
      <c r="I208" s="35"/>
      <c r="J208" s="23"/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>
        <v>1</v>
      </c>
      <c r="AC208" s="28">
        <v>2</v>
      </c>
      <c r="AD208" s="28">
        <v>12</v>
      </c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 t="shared" si="14"/>
        <v>3</v>
      </c>
      <c r="BD208" s="43">
        <f t="shared" si="15"/>
        <v>12</v>
      </c>
      <c r="BE208" s="35">
        <f t="shared" si="16"/>
        <v>1</v>
      </c>
    </row>
    <row r="209" spans="1:57" ht="15" thickBot="1" x14ac:dyDescent="0.4">
      <c r="A209" s="17">
        <f t="shared" si="13"/>
        <v>205</v>
      </c>
      <c r="B209" s="27" t="s">
        <v>329</v>
      </c>
      <c r="C209" s="27" t="s">
        <v>10</v>
      </c>
      <c r="D209" s="22"/>
      <c r="E209" s="36"/>
      <c r="F209" s="36"/>
      <c r="G209" s="18"/>
      <c r="H209" s="35"/>
      <c r="I209" s="35"/>
      <c r="J209" s="23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>
        <v>1</v>
      </c>
      <c r="AC209" s="28">
        <v>2</v>
      </c>
      <c r="AD209" s="28">
        <v>12</v>
      </c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 t="shared" si="14"/>
        <v>3</v>
      </c>
      <c r="BD209" s="43">
        <f t="shared" si="15"/>
        <v>12</v>
      </c>
      <c r="BE209" s="35">
        <f t="shared" si="16"/>
        <v>1</v>
      </c>
    </row>
    <row r="210" spans="1:57" ht="15" thickBot="1" x14ac:dyDescent="0.4">
      <c r="A210" s="17">
        <f t="shared" si="13"/>
        <v>206</v>
      </c>
      <c r="B210" s="27" t="s">
        <v>194</v>
      </c>
      <c r="C210" s="27" t="s">
        <v>6</v>
      </c>
      <c r="D210" s="22"/>
      <c r="E210" s="36"/>
      <c r="F210" s="36"/>
      <c r="G210" s="18"/>
      <c r="H210" s="35"/>
      <c r="I210" s="35"/>
      <c r="J210" s="23"/>
      <c r="M210" s="21"/>
      <c r="N210" s="15"/>
      <c r="O210" s="67"/>
      <c r="P210" s="21">
        <v>1</v>
      </c>
      <c r="Q210" s="28">
        <v>2</v>
      </c>
      <c r="R210" s="28">
        <v>12</v>
      </c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 t="shared" si="14"/>
        <v>3</v>
      </c>
      <c r="BD210" s="43">
        <f t="shared" si="15"/>
        <v>12</v>
      </c>
      <c r="BE210" s="35">
        <f t="shared" si="16"/>
        <v>1</v>
      </c>
    </row>
    <row r="211" spans="1:57" ht="15" thickBot="1" x14ac:dyDescent="0.4">
      <c r="A211" s="17">
        <f t="shared" si="13"/>
        <v>207</v>
      </c>
      <c r="B211" s="27" t="s">
        <v>198</v>
      </c>
      <c r="C211" s="27" t="s">
        <v>6</v>
      </c>
      <c r="D211" s="22"/>
      <c r="E211" s="36"/>
      <c r="F211" s="36"/>
      <c r="G211" s="18"/>
      <c r="H211" s="35"/>
      <c r="I211" s="35"/>
      <c r="J211" s="23"/>
      <c r="K211" s="15"/>
      <c r="L211" s="15"/>
      <c r="M211" s="21"/>
      <c r="N211" s="15"/>
      <c r="O211" s="67"/>
      <c r="P211" s="21">
        <v>1</v>
      </c>
      <c r="Q211" s="28">
        <v>2</v>
      </c>
      <c r="R211" s="28">
        <v>12</v>
      </c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 t="shared" si="14"/>
        <v>3</v>
      </c>
      <c r="BD211" s="43">
        <f t="shared" si="15"/>
        <v>12</v>
      </c>
      <c r="BE211" s="35">
        <f t="shared" si="16"/>
        <v>1</v>
      </c>
    </row>
    <row r="212" spans="1:57" ht="15" thickBot="1" x14ac:dyDescent="0.4">
      <c r="A212" s="17">
        <f t="shared" ref="A212:A275" si="17">SUM(A211+1)</f>
        <v>208</v>
      </c>
      <c r="B212" s="40" t="s">
        <v>201</v>
      </c>
      <c r="C212" s="27" t="s">
        <v>6</v>
      </c>
      <c r="D212" s="23"/>
      <c r="E212" s="15"/>
      <c r="F212" s="15"/>
      <c r="G212" s="18"/>
      <c r="H212" s="32"/>
      <c r="I212" s="32"/>
      <c r="J212" s="23"/>
      <c r="M212" s="21"/>
      <c r="N212" s="15"/>
      <c r="O212" s="67"/>
      <c r="P212" s="21">
        <v>1</v>
      </c>
      <c r="Q212" s="28">
        <v>2</v>
      </c>
      <c r="R212" s="28">
        <v>12</v>
      </c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73"/>
      <c r="BB212" s="73"/>
      <c r="BC212" s="10">
        <f t="shared" si="14"/>
        <v>3</v>
      </c>
      <c r="BD212" s="43">
        <f t="shared" si="15"/>
        <v>12</v>
      </c>
      <c r="BE212" s="35">
        <f t="shared" si="16"/>
        <v>1</v>
      </c>
    </row>
    <row r="213" spans="1:57" ht="15" thickBot="1" x14ac:dyDescent="0.4">
      <c r="A213" s="17">
        <f t="shared" si="17"/>
        <v>209</v>
      </c>
      <c r="B213" s="27" t="s">
        <v>212</v>
      </c>
      <c r="C213" s="27" t="s">
        <v>6</v>
      </c>
      <c r="D213" s="22"/>
      <c r="E213" s="36"/>
      <c r="F213" s="36"/>
      <c r="G213" s="18"/>
      <c r="H213" s="35"/>
      <c r="I213" s="35"/>
      <c r="J213" s="23"/>
      <c r="K213" s="15"/>
      <c r="L213" s="15"/>
      <c r="M213" s="21"/>
      <c r="N213" s="15"/>
      <c r="O213" s="67"/>
      <c r="P213" s="21">
        <v>1</v>
      </c>
      <c r="Q213" s="28">
        <v>2</v>
      </c>
      <c r="R213" s="28">
        <v>12</v>
      </c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 t="shared" si="14"/>
        <v>3</v>
      </c>
      <c r="BD213" s="43">
        <f t="shared" si="15"/>
        <v>12</v>
      </c>
      <c r="BE213" s="35">
        <f t="shared" si="16"/>
        <v>1</v>
      </c>
    </row>
    <row r="214" spans="1:57" ht="15" thickBot="1" x14ac:dyDescent="0.4">
      <c r="A214" s="17">
        <f t="shared" si="17"/>
        <v>210</v>
      </c>
      <c r="B214" s="27" t="s">
        <v>384</v>
      </c>
      <c r="C214" s="27" t="s">
        <v>8</v>
      </c>
      <c r="D214" s="22"/>
      <c r="E214" s="36"/>
      <c r="F214" s="36"/>
      <c r="G214" s="18"/>
      <c r="H214" s="35"/>
      <c r="I214" s="35"/>
      <c r="J214" s="23"/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>
        <v>1</v>
      </c>
      <c r="AL214" s="28">
        <v>2</v>
      </c>
      <c r="AM214" s="28">
        <v>11</v>
      </c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 t="shared" si="14"/>
        <v>3</v>
      </c>
      <c r="BD214" s="43">
        <f t="shared" si="15"/>
        <v>11</v>
      </c>
      <c r="BE214" s="35">
        <f t="shared" si="16"/>
        <v>1</v>
      </c>
    </row>
    <row r="215" spans="1:57" ht="15" thickBot="1" x14ac:dyDescent="0.4">
      <c r="A215" s="17">
        <f t="shared" si="17"/>
        <v>211</v>
      </c>
      <c r="B215" s="27" t="s">
        <v>385</v>
      </c>
      <c r="C215" s="27" t="s">
        <v>8</v>
      </c>
      <c r="D215" s="22"/>
      <c r="E215" s="36"/>
      <c r="F215" s="36"/>
      <c r="G215" s="18"/>
      <c r="H215" s="35"/>
      <c r="I215" s="35"/>
      <c r="J215" s="23"/>
      <c r="M215" s="21"/>
      <c r="N215" s="15"/>
      <c r="O215" s="67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>
        <v>1</v>
      </c>
      <c r="AL215" s="28">
        <v>2</v>
      </c>
      <c r="AM215" s="28">
        <v>11</v>
      </c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 t="shared" si="14"/>
        <v>3</v>
      </c>
      <c r="BD215" s="43">
        <f t="shared" si="15"/>
        <v>11</v>
      </c>
      <c r="BE215" s="35">
        <f t="shared" si="16"/>
        <v>1</v>
      </c>
    </row>
    <row r="216" spans="1:57" ht="15" thickBot="1" x14ac:dyDescent="0.4">
      <c r="A216" s="17">
        <f t="shared" si="17"/>
        <v>212</v>
      </c>
      <c r="B216" s="27" t="s">
        <v>304</v>
      </c>
      <c r="C216" s="27" t="s">
        <v>4</v>
      </c>
      <c r="D216" s="22"/>
      <c r="E216" s="36"/>
      <c r="F216" s="36"/>
      <c r="G216" s="18"/>
      <c r="H216" s="35"/>
      <c r="I216" s="35"/>
      <c r="J216" s="23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>
        <v>1</v>
      </c>
      <c r="Z216" s="28">
        <v>2</v>
      </c>
      <c r="AA216" s="28">
        <v>11</v>
      </c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 t="shared" si="14"/>
        <v>3</v>
      </c>
      <c r="BD216" s="43">
        <f t="shared" si="15"/>
        <v>11</v>
      </c>
      <c r="BE216" s="35">
        <f t="shared" si="16"/>
        <v>1</v>
      </c>
    </row>
    <row r="217" spans="1:57" ht="15" thickBot="1" x14ac:dyDescent="0.4">
      <c r="A217" s="17">
        <f t="shared" si="17"/>
        <v>213</v>
      </c>
      <c r="B217" s="27" t="s">
        <v>303</v>
      </c>
      <c r="C217" s="27" t="s">
        <v>4</v>
      </c>
      <c r="D217" s="22"/>
      <c r="E217" s="36"/>
      <c r="F217" s="36"/>
      <c r="G217" s="18"/>
      <c r="H217" s="35"/>
      <c r="I217" s="35"/>
      <c r="J217" s="23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>
        <v>1</v>
      </c>
      <c r="Z217" s="28">
        <v>2</v>
      </c>
      <c r="AA217" s="28">
        <v>11</v>
      </c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>
        <f t="shared" si="14"/>
        <v>3</v>
      </c>
      <c r="BD217" s="43">
        <f t="shared" si="15"/>
        <v>11</v>
      </c>
      <c r="BE217" s="35">
        <f t="shared" si="16"/>
        <v>1</v>
      </c>
    </row>
    <row r="218" spans="1:57" ht="15" thickBot="1" x14ac:dyDescent="0.4">
      <c r="A218" s="17">
        <f t="shared" si="17"/>
        <v>214</v>
      </c>
      <c r="B218" s="27" t="s">
        <v>359</v>
      </c>
      <c r="C218" s="27" t="s">
        <v>3</v>
      </c>
      <c r="D218" s="22"/>
      <c r="E218" s="36"/>
      <c r="F218" s="36"/>
      <c r="G218" s="18"/>
      <c r="H218" s="35"/>
      <c r="I218" s="35"/>
      <c r="J218" s="23"/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>
        <v>1</v>
      </c>
      <c r="AI218" s="28">
        <v>2</v>
      </c>
      <c r="AJ218" s="28">
        <v>10</v>
      </c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 t="shared" si="14"/>
        <v>3</v>
      </c>
      <c r="BD218" s="43">
        <f t="shared" si="15"/>
        <v>10</v>
      </c>
      <c r="BE218" s="35">
        <f t="shared" si="16"/>
        <v>1</v>
      </c>
    </row>
    <row r="219" spans="1:57" ht="15" thickBot="1" x14ac:dyDescent="0.4">
      <c r="A219" s="17">
        <f t="shared" si="17"/>
        <v>215</v>
      </c>
      <c r="B219" s="27" t="s">
        <v>358</v>
      </c>
      <c r="C219" s="27" t="s">
        <v>3</v>
      </c>
      <c r="D219" s="22"/>
      <c r="E219" s="36"/>
      <c r="F219" s="36"/>
      <c r="G219" s="18"/>
      <c r="H219" s="35"/>
      <c r="I219" s="35"/>
      <c r="J219" s="23"/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>
        <v>1</v>
      </c>
      <c r="AI219" s="28">
        <v>2</v>
      </c>
      <c r="AJ219" s="28">
        <v>10</v>
      </c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 t="shared" si="14"/>
        <v>3</v>
      </c>
      <c r="BD219" s="43">
        <f t="shared" si="15"/>
        <v>10</v>
      </c>
      <c r="BE219" s="35">
        <f t="shared" si="16"/>
        <v>1</v>
      </c>
    </row>
    <row r="220" spans="1:57" ht="15" thickBot="1" x14ac:dyDescent="0.4">
      <c r="A220" s="17">
        <f t="shared" si="17"/>
        <v>216</v>
      </c>
      <c r="B220" s="27" t="s">
        <v>237</v>
      </c>
      <c r="C220" s="27" t="s">
        <v>108</v>
      </c>
      <c r="D220" s="22"/>
      <c r="E220" s="36"/>
      <c r="F220" s="36"/>
      <c r="G220" s="18"/>
      <c r="H220" s="35"/>
      <c r="I220" s="35"/>
      <c r="J220" s="23"/>
      <c r="M220" s="21"/>
      <c r="N220" s="15"/>
      <c r="O220" s="67"/>
      <c r="P220" s="21"/>
      <c r="Q220" s="28"/>
      <c r="R220" s="28"/>
      <c r="S220" s="21"/>
      <c r="T220" s="28"/>
      <c r="U220" s="15"/>
      <c r="V220" s="21">
        <v>1</v>
      </c>
      <c r="W220" s="28">
        <v>2</v>
      </c>
      <c r="X220" s="28">
        <v>10</v>
      </c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28"/>
      <c r="BB220" s="28"/>
      <c r="BC220" s="10">
        <f t="shared" si="14"/>
        <v>3</v>
      </c>
      <c r="BD220" s="43">
        <f t="shared" si="15"/>
        <v>10</v>
      </c>
      <c r="BE220" s="35">
        <f t="shared" si="16"/>
        <v>1</v>
      </c>
    </row>
    <row r="221" spans="1:57" ht="15" thickBot="1" x14ac:dyDescent="0.4">
      <c r="A221" s="17">
        <f t="shared" si="17"/>
        <v>217</v>
      </c>
      <c r="B221" s="27" t="s">
        <v>238</v>
      </c>
      <c r="C221" s="27" t="s">
        <v>108</v>
      </c>
      <c r="D221" s="22"/>
      <c r="E221" s="36"/>
      <c r="F221" s="36"/>
      <c r="G221" s="18"/>
      <c r="H221" s="35"/>
      <c r="I221" s="35"/>
      <c r="J221" s="23"/>
      <c r="M221" s="21"/>
      <c r="N221" s="15"/>
      <c r="O221" s="67"/>
      <c r="P221" s="21"/>
      <c r="Q221" s="28"/>
      <c r="R221" s="28"/>
      <c r="S221" s="21"/>
      <c r="T221" s="28"/>
      <c r="U221" s="15"/>
      <c r="V221" s="21">
        <v>1</v>
      </c>
      <c r="W221" s="28">
        <v>2</v>
      </c>
      <c r="X221" s="28">
        <v>10</v>
      </c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28"/>
      <c r="BB221" s="28"/>
      <c r="BC221" s="10">
        <f t="shared" si="14"/>
        <v>3</v>
      </c>
      <c r="BD221" s="43">
        <f t="shared" si="15"/>
        <v>10</v>
      </c>
      <c r="BE221" s="35">
        <f t="shared" si="16"/>
        <v>1</v>
      </c>
    </row>
    <row r="222" spans="1:57" ht="15" thickBot="1" x14ac:dyDescent="0.4">
      <c r="A222" s="17">
        <f t="shared" si="17"/>
        <v>218</v>
      </c>
      <c r="B222" s="27" t="s">
        <v>355</v>
      </c>
      <c r="C222" s="27" t="s">
        <v>86</v>
      </c>
      <c r="D222" s="22"/>
      <c r="E222" s="36"/>
      <c r="F222" s="36"/>
      <c r="G222" s="18"/>
      <c r="H222" s="35"/>
      <c r="I222" s="35"/>
      <c r="J222" s="23"/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>
        <v>1</v>
      </c>
      <c r="AF222" s="28">
        <v>2</v>
      </c>
      <c r="AG222" s="28">
        <v>10</v>
      </c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>
        <f t="shared" si="14"/>
        <v>3</v>
      </c>
      <c r="BD222" s="43">
        <f t="shared" si="15"/>
        <v>10</v>
      </c>
      <c r="BE222" s="35">
        <f t="shared" si="16"/>
        <v>1</v>
      </c>
    </row>
    <row r="223" spans="1:57" ht="15" thickBot="1" x14ac:dyDescent="0.4">
      <c r="A223" s="17">
        <f t="shared" si="17"/>
        <v>219</v>
      </c>
      <c r="B223" s="27" t="s">
        <v>354</v>
      </c>
      <c r="C223" s="27" t="s">
        <v>86</v>
      </c>
      <c r="D223" s="22"/>
      <c r="E223" s="36"/>
      <c r="F223" s="36"/>
      <c r="G223" s="18"/>
      <c r="H223" s="35"/>
      <c r="I223" s="35"/>
      <c r="J223" s="23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>
        <v>1</v>
      </c>
      <c r="AF223" s="28">
        <v>2</v>
      </c>
      <c r="AG223" s="28">
        <v>10</v>
      </c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 t="shared" si="14"/>
        <v>3</v>
      </c>
      <c r="BD223" s="43">
        <f t="shared" si="15"/>
        <v>10</v>
      </c>
      <c r="BE223" s="35">
        <f t="shared" si="16"/>
        <v>1</v>
      </c>
    </row>
    <row r="224" spans="1:57" ht="15" thickBot="1" x14ac:dyDescent="0.4">
      <c r="A224" s="17">
        <f t="shared" si="17"/>
        <v>220</v>
      </c>
      <c r="B224" s="27" t="s">
        <v>336</v>
      </c>
      <c r="C224" s="27" t="s">
        <v>86</v>
      </c>
      <c r="D224" s="22"/>
      <c r="E224" s="36"/>
      <c r="F224" s="36"/>
      <c r="G224" s="18"/>
      <c r="H224" s="35"/>
      <c r="I224" s="35"/>
      <c r="J224" s="23"/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>
        <v>1</v>
      </c>
      <c r="AF224" s="28">
        <v>2</v>
      </c>
      <c r="AG224" s="28">
        <v>10</v>
      </c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 t="shared" si="14"/>
        <v>3</v>
      </c>
      <c r="BD224" s="43">
        <f t="shared" si="15"/>
        <v>10</v>
      </c>
      <c r="BE224" s="35">
        <f t="shared" si="16"/>
        <v>1</v>
      </c>
    </row>
    <row r="225" spans="1:57" ht="15" thickBot="1" x14ac:dyDescent="0.4">
      <c r="A225" s="17">
        <f t="shared" si="17"/>
        <v>221</v>
      </c>
      <c r="B225" s="27" t="s">
        <v>335</v>
      </c>
      <c r="C225" s="27" t="s">
        <v>86</v>
      </c>
      <c r="D225" s="22"/>
      <c r="E225" s="36"/>
      <c r="F225" s="36"/>
      <c r="G225" s="18"/>
      <c r="H225" s="35"/>
      <c r="I225" s="35"/>
      <c r="J225" s="23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>
        <v>1</v>
      </c>
      <c r="AF225" s="28">
        <v>2</v>
      </c>
      <c r="AG225" s="28">
        <v>10</v>
      </c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 t="shared" si="14"/>
        <v>3</v>
      </c>
      <c r="BD225" s="43">
        <f t="shared" si="15"/>
        <v>10</v>
      </c>
      <c r="BE225" s="35">
        <f t="shared" si="16"/>
        <v>1</v>
      </c>
    </row>
    <row r="226" spans="1:57" ht="15" thickBot="1" x14ac:dyDescent="0.4">
      <c r="A226" s="17">
        <f t="shared" si="17"/>
        <v>222</v>
      </c>
      <c r="B226" s="27" t="s">
        <v>356</v>
      </c>
      <c r="C226" s="27"/>
      <c r="D226" s="22"/>
      <c r="E226" s="36"/>
      <c r="F226" s="36"/>
      <c r="G226" s="18"/>
      <c r="H226" s="35"/>
      <c r="I226" s="35"/>
      <c r="J226" s="23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>
        <v>1</v>
      </c>
      <c r="AF226" s="28">
        <v>2</v>
      </c>
      <c r="AG226" s="28">
        <v>10</v>
      </c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>
        <f t="shared" si="14"/>
        <v>3</v>
      </c>
      <c r="BD226" s="43">
        <f t="shared" si="15"/>
        <v>10</v>
      </c>
      <c r="BE226" s="35">
        <f t="shared" si="16"/>
        <v>1</v>
      </c>
    </row>
    <row r="227" spans="1:57" ht="15" thickBot="1" x14ac:dyDescent="0.4">
      <c r="A227" s="17">
        <f t="shared" si="17"/>
        <v>223</v>
      </c>
      <c r="B227" s="27" t="s">
        <v>320</v>
      </c>
      <c r="C227" s="27" t="s">
        <v>3</v>
      </c>
      <c r="D227" s="22"/>
      <c r="E227" s="36"/>
      <c r="F227" s="36"/>
      <c r="G227" s="18"/>
      <c r="H227" s="35"/>
      <c r="I227" s="35"/>
      <c r="J227" s="23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>
        <v>1</v>
      </c>
      <c r="AC227" s="28">
        <v>2</v>
      </c>
      <c r="AD227" s="28">
        <v>9</v>
      </c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 t="shared" si="14"/>
        <v>3</v>
      </c>
      <c r="BD227" s="43">
        <f t="shared" si="15"/>
        <v>9</v>
      </c>
      <c r="BE227" s="35">
        <f t="shared" si="16"/>
        <v>1</v>
      </c>
    </row>
    <row r="228" spans="1:57" ht="15" thickBot="1" x14ac:dyDescent="0.4">
      <c r="A228" s="17">
        <f t="shared" si="17"/>
        <v>224</v>
      </c>
      <c r="B228" s="27" t="s">
        <v>321</v>
      </c>
      <c r="C228" s="27" t="s">
        <v>224</v>
      </c>
      <c r="D228" s="22"/>
      <c r="E228" s="36"/>
      <c r="F228" s="36"/>
      <c r="G228" s="18"/>
      <c r="H228" s="35"/>
      <c r="I228" s="35"/>
      <c r="J228" s="23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>
        <v>1</v>
      </c>
      <c r="AC228" s="28">
        <v>2</v>
      </c>
      <c r="AD228" s="28">
        <v>9</v>
      </c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 t="shared" si="14"/>
        <v>3</v>
      </c>
      <c r="BD228" s="43">
        <f t="shared" si="15"/>
        <v>9</v>
      </c>
      <c r="BE228" s="35">
        <f t="shared" si="16"/>
        <v>1</v>
      </c>
    </row>
    <row r="229" spans="1:57" ht="15" thickBot="1" x14ac:dyDescent="0.4">
      <c r="A229" s="17">
        <f t="shared" si="17"/>
        <v>225</v>
      </c>
      <c r="B229" s="27" t="s">
        <v>232</v>
      </c>
      <c r="C229" s="27" t="s">
        <v>54</v>
      </c>
      <c r="D229" s="22"/>
      <c r="E229" s="36"/>
      <c r="F229" s="36"/>
      <c r="G229" s="81"/>
      <c r="H229" s="80"/>
      <c r="I229" s="80"/>
      <c r="J229" s="23"/>
      <c r="K229" s="15"/>
      <c r="L229" s="15"/>
      <c r="M229" s="21">
        <v>1</v>
      </c>
      <c r="N229" s="15">
        <v>2</v>
      </c>
      <c r="O229" s="67">
        <v>9</v>
      </c>
      <c r="P229" s="21"/>
      <c r="Q229" s="29"/>
      <c r="R229" s="29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 t="shared" si="14"/>
        <v>3</v>
      </c>
      <c r="BD229" s="43">
        <f t="shared" si="15"/>
        <v>9</v>
      </c>
      <c r="BE229" s="35">
        <f t="shared" si="16"/>
        <v>1</v>
      </c>
    </row>
    <row r="230" spans="1:57" ht="15" thickBot="1" x14ac:dyDescent="0.4">
      <c r="A230" s="17">
        <f t="shared" si="17"/>
        <v>226</v>
      </c>
      <c r="B230" s="27" t="s">
        <v>426</v>
      </c>
      <c r="C230" s="27" t="s">
        <v>3</v>
      </c>
      <c r="D230" s="22"/>
      <c r="E230" s="36"/>
      <c r="F230" s="36"/>
      <c r="G230" s="18"/>
      <c r="H230" s="35"/>
      <c r="I230" s="35"/>
      <c r="J230" s="23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>
        <v>1</v>
      </c>
      <c r="AR230" s="28">
        <v>2</v>
      </c>
      <c r="AS230" s="28">
        <v>8</v>
      </c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 t="shared" si="14"/>
        <v>3</v>
      </c>
      <c r="BD230" s="43">
        <f t="shared" si="15"/>
        <v>8</v>
      </c>
      <c r="BE230" s="35">
        <f t="shared" si="16"/>
        <v>1</v>
      </c>
    </row>
    <row r="231" spans="1:57" ht="15" thickBot="1" x14ac:dyDescent="0.4">
      <c r="A231" s="17">
        <f t="shared" si="17"/>
        <v>227</v>
      </c>
      <c r="B231" s="27" t="s">
        <v>425</v>
      </c>
      <c r="C231" s="27" t="s">
        <v>3</v>
      </c>
      <c r="D231" s="22"/>
      <c r="E231" s="36"/>
      <c r="F231" s="36"/>
      <c r="G231" s="18"/>
      <c r="H231" s="35"/>
      <c r="I231" s="35"/>
      <c r="J231" s="23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>
        <v>1</v>
      </c>
      <c r="AR231" s="28">
        <v>2</v>
      </c>
      <c r="AS231" s="28">
        <v>8</v>
      </c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 t="shared" si="14"/>
        <v>3</v>
      </c>
      <c r="BD231" s="43">
        <f t="shared" si="15"/>
        <v>8</v>
      </c>
      <c r="BE231" s="35">
        <f t="shared" si="16"/>
        <v>1</v>
      </c>
    </row>
    <row r="232" spans="1:57" ht="15" thickBot="1" x14ac:dyDescent="0.4">
      <c r="A232" s="17">
        <f t="shared" si="17"/>
        <v>228</v>
      </c>
      <c r="B232" s="27" t="s">
        <v>400</v>
      </c>
      <c r="C232" s="27" t="s">
        <v>38</v>
      </c>
      <c r="D232" s="22"/>
      <c r="E232" s="36"/>
      <c r="F232" s="36"/>
      <c r="G232" s="18"/>
      <c r="H232" s="35"/>
      <c r="I232" s="35"/>
      <c r="J232" s="23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>
        <v>1</v>
      </c>
      <c r="AO232" s="28">
        <v>2</v>
      </c>
      <c r="AP232" s="28">
        <v>8</v>
      </c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 t="shared" si="14"/>
        <v>3</v>
      </c>
      <c r="BD232" s="43">
        <f t="shared" si="15"/>
        <v>8</v>
      </c>
      <c r="BE232" s="35">
        <f t="shared" si="16"/>
        <v>1</v>
      </c>
    </row>
    <row r="233" spans="1:57" ht="15" thickBot="1" x14ac:dyDescent="0.4">
      <c r="A233" s="17">
        <f t="shared" si="17"/>
        <v>229</v>
      </c>
      <c r="B233" s="27" t="s">
        <v>386</v>
      </c>
      <c r="C233" s="27" t="s">
        <v>387</v>
      </c>
      <c r="D233" s="22"/>
      <c r="E233" s="36"/>
      <c r="F233" s="36"/>
      <c r="G233" s="18"/>
      <c r="H233" s="35"/>
      <c r="I233" s="35"/>
      <c r="J233" s="23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>
        <v>1</v>
      </c>
      <c r="AL233" s="28">
        <v>2</v>
      </c>
      <c r="AM233" s="28">
        <v>8</v>
      </c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 t="shared" si="14"/>
        <v>3</v>
      </c>
      <c r="BD233" s="43">
        <f t="shared" si="15"/>
        <v>8</v>
      </c>
      <c r="BE233" s="35">
        <f t="shared" si="16"/>
        <v>1</v>
      </c>
    </row>
    <row r="234" spans="1:57" ht="15" thickBot="1" x14ac:dyDescent="0.4">
      <c r="A234" s="17">
        <f t="shared" si="17"/>
        <v>230</v>
      </c>
      <c r="B234" s="27" t="s">
        <v>413</v>
      </c>
      <c r="C234" s="27" t="s">
        <v>364</v>
      </c>
      <c r="D234" s="22"/>
      <c r="E234" s="36"/>
      <c r="F234" s="36"/>
      <c r="G234" s="18"/>
      <c r="H234" s="35"/>
      <c r="I234" s="35"/>
      <c r="J234" s="23"/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>
        <v>1</v>
      </c>
      <c r="AR234" s="28">
        <v>2</v>
      </c>
      <c r="AS234" s="28">
        <v>8</v>
      </c>
      <c r="AT234" s="25"/>
      <c r="AU234" s="28"/>
      <c r="AV234" s="28"/>
      <c r="AW234" s="25"/>
      <c r="AX234" s="28"/>
      <c r="AY234" s="28"/>
      <c r="AZ234" s="25"/>
      <c r="BA234" s="28"/>
      <c r="BB234" s="28"/>
      <c r="BC234" s="10">
        <f t="shared" si="14"/>
        <v>3</v>
      </c>
      <c r="BD234" s="43">
        <f t="shared" si="15"/>
        <v>8</v>
      </c>
      <c r="BE234" s="35">
        <f t="shared" si="16"/>
        <v>1</v>
      </c>
    </row>
    <row r="235" spans="1:57" ht="15" thickBot="1" x14ac:dyDescent="0.4">
      <c r="A235" s="17">
        <f t="shared" si="17"/>
        <v>231</v>
      </c>
      <c r="B235" s="82" t="s">
        <v>195</v>
      </c>
      <c r="C235" s="82" t="s">
        <v>48</v>
      </c>
      <c r="D235" s="23">
        <v>1</v>
      </c>
      <c r="E235" s="15">
        <v>2</v>
      </c>
      <c r="F235" s="15">
        <v>8</v>
      </c>
      <c r="G235" s="81"/>
      <c r="H235" s="80"/>
      <c r="I235" s="80"/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3"/>
      <c r="BB235" s="73"/>
      <c r="BC235" s="10">
        <f t="shared" si="14"/>
        <v>3</v>
      </c>
      <c r="BD235" s="43">
        <f t="shared" si="15"/>
        <v>8</v>
      </c>
      <c r="BE235" s="35">
        <f t="shared" si="16"/>
        <v>1</v>
      </c>
    </row>
    <row r="236" spans="1:57" ht="15" thickBot="1" x14ac:dyDescent="0.4">
      <c r="A236" s="17">
        <f t="shared" si="17"/>
        <v>232</v>
      </c>
      <c r="B236" s="71" t="s">
        <v>216</v>
      </c>
      <c r="C236" s="71" t="s">
        <v>48</v>
      </c>
      <c r="D236" s="23">
        <v>1</v>
      </c>
      <c r="E236" s="15">
        <v>2</v>
      </c>
      <c r="F236" s="15">
        <v>8</v>
      </c>
      <c r="G236" s="81"/>
      <c r="H236" s="80"/>
      <c r="I236" s="80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28"/>
      <c r="BB236" s="28"/>
      <c r="BC236" s="10">
        <f t="shared" si="14"/>
        <v>3</v>
      </c>
      <c r="BD236" s="43">
        <f t="shared" si="15"/>
        <v>8</v>
      </c>
      <c r="BE236" s="35">
        <f t="shared" si="16"/>
        <v>1</v>
      </c>
    </row>
    <row r="237" spans="1:57" ht="15" thickBot="1" x14ac:dyDescent="0.4">
      <c r="A237" s="17">
        <f t="shared" si="17"/>
        <v>233</v>
      </c>
      <c r="B237" s="71" t="s">
        <v>207</v>
      </c>
      <c r="C237" s="71" t="s">
        <v>7</v>
      </c>
      <c r="D237" s="23"/>
      <c r="E237" s="15"/>
      <c r="F237" s="15"/>
      <c r="G237" s="18"/>
      <c r="H237" s="32"/>
      <c r="I237" s="32"/>
      <c r="J237" s="23"/>
      <c r="M237" s="21"/>
      <c r="N237" s="15"/>
      <c r="O237" s="67"/>
      <c r="P237" s="21"/>
      <c r="Q237" s="28"/>
      <c r="R237" s="28"/>
      <c r="S237" s="21">
        <v>1</v>
      </c>
      <c r="T237" s="28">
        <v>2</v>
      </c>
      <c r="U237" s="15">
        <v>8</v>
      </c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73"/>
      <c r="BB237" s="73"/>
      <c r="BC237" s="10">
        <f t="shared" si="14"/>
        <v>3</v>
      </c>
      <c r="BD237" s="43">
        <f t="shared" si="15"/>
        <v>8</v>
      </c>
      <c r="BE237" s="35">
        <f t="shared" si="16"/>
        <v>1</v>
      </c>
    </row>
    <row r="238" spans="1:57" ht="15" thickBot="1" x14ac:dyDescent="0.4">
      <c r="A238" s="17">
        <f t="shared" si="17"/>
        <v>234</v>
      </c>
      <c r="B238" s="27" t="s">
        <v>211</v>
      </c>
      <c r="C238" s="27" t="s">
        <v>7</v>
      </c>
      <c r="D238" s="22"/>
      <c r="E238" s="36"/>
      <c r="F238" s="36"/>
      <c r="G238" s="18"/>
      <c r="H238" s="35"/>
      <c r="I238" s="35"/>
      <c r="J238" s="23"/>
      <c r="M238" s="21"/>
      <c r="N238" s="15"/>
      <c r="O238" s="67"/>
      <c r="P238" s="21"/>
      <c r="Q238" s="28"/>
      <c r="R238" s="28"/>
      <c r="S238" s="21">
        <v>1</v>
      </c>
      <c r="T238" s="28">
        <v>2</v>
      </c>
      <c r="U238" s="15">
        <v>8</v>
      </c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>
        <f t="shared" si="14"/>
        <v>3</v>
      </c>
      <c r="BD238" s="43">
        <f t="shared" si="15"/>
        <v>8</v>
      </c>
      <c r="BE238" s="35">
        <f t="shared" si="16"/>
        <v>1</v>
      </c>
    </row>
    <row r="239" spans="1:57" ht="15" thickBot="1" x14ac:dyDescent="0.4">
      <c r="A239" s="17">
        <f t="shared" si="17"/>
        <v>235</v>
      </c>
      <c r="B239" s="27" t="s">
        <v>342</v>
      </c>
      <c r="C239" s="27" t="s">
        <v>38</v>
      </c>
      <c r="D239" s="22"/>
      <c r="E239" s="36"/>
      <c r="F239" s="36"/>
      <c r="G239" s="18"/>
      <c r="H239" s="35"/>
      <c r="I239" s="35"/>
      <c r="J239" s="23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>
        <v>1</v>
      </c>
      <c r="AF239" s="28">
        <v>2</v>
      </c>
      <c r="AG239" s="28">
        <v>7</v>
      </c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 t="shared" si="14"/>
        <v>3</v>
      </c>
      <c r="BD239" s="43">
        <f t="shared" si="15"/>
        <v>7</v>
      </c>
      <c r="BE239" s="35">
        <f t="shared" si="16"/>
        <v>1</v>
      </c>
    </row>
    <row r="240" spans="1:57" ht="15" thickBot="1" x14ac:dyDescent="0.4">
      <c r="A240" s="17">
        <f t="shared" si="17"/>
        <v>236</v>
      </c>
      <c r="B240" s="27" t="s">
        <v>338</v>
      </c>
      <c r="C240" s="27" t="s">
        <v>38</v>
      </c>
      <c r="D240" s="22"/>
      <c r="E240" s="36"/>
      <c r="F240" s="36"/>
      <c r="G240" s="18"/>
      <c r="H240" s="35"/>
      <c r="I240" s="35"/>
      <c r="J240" s="23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>
        <v>1</v>
      </c>
      <c r="AF240" s="28">
        <v>2</v>
      </c>
      <c r="AG240" s="28">
        <v>6</v>
      </c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 t="shared" si="14"/>
        <v>3</v>
      </c>
      <c r="BD240" s="43">
        <f t="shared" si="15"/>
        <v>6</v>
      </c>
      <c r="BE240" s="35">
        <f t="shared" si="16"/>
        <v>1</v>
      </c>
    </row>
    <row r="241" spans="1:57" ht="15" thickBot="1" x14ac:dyDescent="0.4">
      <c r="A241" s="17">
        <f t="shared" si="17"/>
        <v>237</v>
      </c>
      <c r="B241" s="27" t="s">
        <v>302</v>
      </c>
      <c r="C241" s="27" t="s">
        <v>38</v>
      </c>
      <c r="D241" s="22"/>
      <c r="E241" s="36"/>
      <c r="F241" s="36"/>
      <c r="G241" s="18"/>
      <c r="H241" s="35"/>
      <c r="I241" s="35"/>
      <c r="J241" s="23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>
        <v>1</v>
      </c>
      <c r="Z241" s="28">
        <v>2</v>
      </c>
      <c r="AA241" s="28">
        <v>6</v>
      </c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 t="shared" si="14"/>
        <v>3</v>
      </c>
      <c r="BD241" s="43">
        <f t="shared" si="15"/>
        <v>6</v>
      </c>
      <c r="BE241" s="35">
        <f t="shared" si="16"/>
        <v>1</v>
      </c>
    </row>
    <row r="242" spans="1:57" ht="15" thickBot="1" x14ac:dyDescent="0.4">
      <c r="A242" s="17">
        <f t="shared" si="17"/>
        <v>238</v>
      </c>
      <c r="B242" s="27" t="s">
        <v>215</v>
      </c>
      <c r="C242" s="27" t="s">
        <v>86</v>
      </c>
      <c r="D242" s="23">
        <v>1</v>
      </c>
      <c r="E242" s="15">
        <v>2</v>
      </c>
      <c r="F242" s="15">
        <v>6</v>
      </c>
      <c r="G242" s="81"/>
      <c r="H242" s="80"/>
      <c r="I242" s="80"/>
      <c r="J242" s="23"/>
      <c r="K242" s="15"/>
      <c r="L242" s="15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>
        <f t="shared" si="14"/>
        <v>3</v>
      </c>
      <c r="BD242" s="43">
        <f t="shared" si="15"/>
        <v>6</v>
      </c>
      <c r="BE242" s="35">
        <f t="shared" si="16"/>
        <v>1</v>
      </c>
    </row>
    <row r="243" spans="1:57" ht="15" thickBot="1" x14ac:dyDescent="0.4">
      <c r="A243" s="17">
        <f t="shared" si="17"/>
        <v>239</v>
      </c>
      <c r="B243" s="82" t="s">
        <v>217</v>
      </c>
      <c r="C243" s="82" t="s">
        <v>86</v>
      </c>
      <c r="D243" s="23">
        <v>1</v>
      </c>
      <c r="E243" s="15">
        <v>2</v>
      </c>
      <c r="F243" s="15">
        <v>6</v>
      </c>
      <c r="G243" s="81"/>
      <c r="H243" s="80"/>
      <c r="I243" s="80"/>
      <c r="J243" s="23"/>
      <c r="K243" s="15"/>
      <c r="L243" s="15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73"/>
      <c r="BB243" s="73"/>
      <c r="BC243" s="10">
        <f t="shared" si="14"/>
        <v>3</v>
      </c>
      <c r="BD243" s="43">
        <f t="shared" si="15"/>
        <v>6</v>
      </c>
      <c r="BE243" s="35">
        <f t="shared" si="16"/>
        <v>1</v>
      </c>
    </row>
    <row r="244" spans="1:57" ht="15" thickBot="1" x14ac:dyDescent="0.4">
      <c r="A244" s="17">
        <f t="shared" si="17"/>
        <v>240</v>
      </c>
      <c r="B244" s="27" t="s">
        <v>218</v>
      </c>
      <c r="C244" s="27" t="s">
        <v>7</v>
      </c>
      <c r="D244" s="22"/>
      <c r="E244" s="36"/>
      <c r="F244" s="36"/>
      <c r="G244" s="18"/>
      <c r="H244" s="35"/>
      <c r="I244" s="35"/>
      <c r="J244" s="23"/>
      <c r="M244" s="21"/>
      <c r="N244" s="15"/>
      <c r="O244" s="67"/>
      <c r="P244" s="21"/>
      <c r="Q244" s="28"/>
      <c r="R244" s="28"/>
      <c r="S244" s="21">
        <v>1</v>
      </c>
      <c r="T244" s="28">
        <v>2</v>
      </c>
      <c r="U244" s="15">
        <v>6</v>
      </c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 t="shared" si="14"/>
        <v>3</v>
      </c>
      <c r="BD244" s="43">
        <f t="shared" si="15"/>
        <v>6</v>
      </c>
      <c r="BE244" s="35">
        <f t="shared" si="16"/>
        <v>1</v>
      </c>
    </row>
    <row r="245" spans="1:57" ht="15" thickBot="1" x14ac:dyDescent="0.4">
      <c r="A245" s="17">
        <f t="shared" si="17"/>
        <v>241</v>
      </c>
      <c r="B245" s="27" t="s">
        <v>227</v>
      </c>
      <c r="C245" s="27" t="s">
        <v>7</v>
      </c>
      <c r="D245" s="22"/>
      <c r="E245" s="36"/>
      <c r="F245" s="36"/>
      <c r="G245" s="18"/>
      <c r="H245" s="35"/>
      <c r="I245" s="35"/>
      <c r="J245" s="23"/>
      <c r="M245" s="21"/>
      <c r="N245" s="15"/>
      <c r="O245" s="67"/>
      <c r="P245" s="21"/>
      <c r="Q245" s="28"/>
      <c r="R245" s="28"/>
      <c r="S245" s="21">
        <v>1</v>
      </c>
      <c r="T245" s="28">
        <v>2</v>
      </c>
      <c r="U245" s="15">
        <v>6</v>
      </c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28"/>
      <c r="BB245" s="28"/>
      <c r="BC245" s="10">
        <f t="shared" si="14"/>
        <v>3</v>
      </c>
      <c r="BD245" s="43">
        <f t="shared" si="15"/>
        <v>6</v>
      </c>
      <c r="BE245" s="35">
        <f t="shared" si="16"/>
        <v>1</v>
      </c>
    </row>
    <row r="246" spans="1:57" ht="15" thickBot="1" x14ac:dyDescent="0.4">
      <c r="A246" s="17">
        <f t="shared" si="17"/>
        <v>242</v>
      </c>
      <c r="B246" s="82" t="s">
        <v>230</v>
      </c>
      <c r="C246" s="82" t="s">
        <v>38</v>
      </c>
      <c r="D246" s="23"/>
      <c r="E246" s="15"/>
      <c r="F246" s="15"/>
      <c r="G246" s="81"/>
      <c r="H246" s="80"/>
      <c r="I246" s="80"/>
      <c r="J246" s="23"/>
      <c r="K246" s="15"/>
      <c r="L246" s="15"/>
      <c r="M246" s="21"/>
      <c r="N246" s="15"/>
      <c r="O246" s="67"/>
      <c r="P246" s="21">
        <v>1</v>
      </c>
      <c r="Q246" s="28">
        <v>2</v>
      </c>
      <c r="R246" s="28">
        <v>4</v>
      </c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73"/>
      <c r="BB246" s="73"/>
      <c r="BC246" s="10">
        <f t="shared" si="14"/>
        <v>3</v>
      </c>
      <c r="BD246" s="43">
        <f t="shared" si="15"/>
        <v>4</v>
      </c>
      <c r="BE246" s="35">
        <f t="shared" si="16"/>
        <v>1</v>
      </c>
    </row>
    <row r="247" spans="1:57" ht="15" thickBot="1" x14ac:dyDescent="0.4">
      <c r="A247" s="17">
        <f t="shared" si="17"/>
        <v>243</v>
      </c>
      <c r="B247" s="27" t="s">
        <v>375</v>
      </c>
      <c r="C247" s="27" t="s">
        <v>8</v>
      </c>
      <c r="D247" s="22"/>
      <c r="E247" s="36"/>
      <c r="F247" s="36"/>
      <c r="G247" s="18"/>
      <c r="H247" s="35"/>
      <c r="I247" s="35"/>
      <c r="J247" s="23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>
        <v>1</v>
      </c>
      <c r="AL247" s="28">
        <v>2</v>
      </c>
      <c r="AM247" s="28">
        <v>4</v>
      </c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28"/>
      <c r="BB247" s="28"/>
      <c r="BC247" s="10">
        <f t="shared" si="14"/>
        <v>3</v>
      </c>
      <c r="BD247" s="43">
        <f t="shared" si="15"/>
        <v>4</v>
      </c>
      <c r="BE247" s="35">
        <f t="shared" si="16"/>
        <v>1</v>
      </c>
    </row>
    <row r="248" spans="1:57" ht="15" thickBot="1" x14ac:dyDescent="0.4">
      <c r="A248" s="17">
        <f t="shared" si="17"/>
        <v>244</v>
      </c>
      <c r="B248" s="27" t="s">
        <v>376</v>
      </c>
      <c r="C248" s="27" t="s">
        <v>8</v>
      </c>
      <c r="D248" s="22"/>
      <c r="E248" s="36"/>
      <c r="F248" s="36"/>
      <c r="G248" s="18"/>
      <c r="H248" s="35"/>
      <c r="I248" s="35"/>
      <c r="J248" s="23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>
        <v>1</v>
      </c>
      <c r="AL248" s="28">
        <v>2</v>
      </c>
      <c r="AM248" s="28">
        <v>4</v>
      </c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 t="shared" si="14"/>
        <v>3</v>
      </c>
      <c r="BD248" s="43">
        <f t="shared" si="15"/>
        <v>4</v>
      </c>
      <c r="BE248" s="35">
        <f t="shared" si="16"/>
        <v>1</v>
      </c>
    </row>
    <row r="249" spans="1:57" ht="15" thickBot="1" x14ac:dyDescent="0.4">
      <c r="A249" s="17">
        <f t="shared" si="17"/>
        <v>245</v>
      </c>
      <c r="B249" s="27" t="s">
        <v>205</v>
      </c>
      <c r="C249" s="27" t="s">
        <v>204</v>
      </c>
      <c r="D249" s="22"/>
      <c r="E249" s="36"/>
      <c r="F249" s="36"/>
      <c r="G249" s="18"/>
      <c r="H249" s="35"/>
      <c r="I249" s="35"/>
      <c r="J249" s="23"/>
      <c r="M249" s="21"/>
      <c r="N249" s="15"/>
      <c r="O249" s="67"/>
      <c r="P249" s="21">
        <v>1</v>
      </c>
      <c r="Q249" s="28">
        <v>2</v>
      </c>
      <c r="R249" s="28">
        <v>4</v>
      </c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 t="shared" si="14"/>
        <v>3</v>
      </c>
      <c r="BD249" s="43">
        <f t="shared" si="15"/>
        <v>4</v>
      </c>
      <c r="BE249" s="35">
        <f t="shared" si="16"/>
        <v>1</v>
      </c>
    </row>
    <row r="250" spans="1:57" ht="15" thickBot="1" x14ac:dyDescent="0.4">
      <c r="A250" s="17">
        <f t="shared" si="17"/>
        <v>246</v>
      </c>
      <c r="B250" s="27" t="s">
        <v>351</v>
      </c>
      <c r="C250" s="27" t="s">
        <v>17</v>
      </c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>
        <v>1</v>
      </c>
      <c r="AF250" s="28">
        <v>2</v>
      </c>
      <c r="AG250" s="28">
        <v>4</v>
      </c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>
        <f t="shared" si="14"/>
        <v>3</v>
      </c>
      <c r="BD250" s="43">
        <f t="shared" si="15"/>
        <v>4</v>
      </c>
      <c r="BE250" s="35">
        <f t="shared" si="16"/>
        <v>1</v>
      </c>
    </row>
    <row r="251" spans="1:57" ht="15" thickBot="1" x14ac:dyDescent="0.4">
      <c r="A251" s="17">
        <f t="shared" si="17"/>
        <v>247</v>
      </c>
      <c r="B251" s="27" t="s">
        <v>208</v>
      </c>
      <c r="C251" s="27" t="s">
        <v>7</v>
      </c>
      <c r="D251" s="22"/>
      <c r="E251" s="36"/>
      <c r="F251" s="36"/>
      <c r="G251" s="81"/>
      <c r="H251" s="80"/>
      <c r="I251" s="80"/>
      <c r="J251" s="23"/>
      <c r="K251" s="15"/>
      <c r="L251" s="15"/>
      <c r="M251" s="21"/>
      <c r="N251" s="15"/>
      <c r="O251" s="67"/>
      <c r="P251" s="21"/>
      <c r="Q251" s="28"/>
      <c r="R251" s="28"/>
      <c r="S251" s="21">
        <v>1</v>
      </c>
      <c r="T251" s="28">
        <v>2</v>
      </c>
      <c r="U251" s="15">
        <v>4</v>
      </c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 t="shared" si="14"/>
        <v>3</v>
      </c>
      <c r="BD251" s="43">
        <f t="shared" si="15"/>
        <v>4</v>
      </c>
      <c r="BE251" s="35">
        <f t="shared" si="16"/>
        <v>1</v>
      </c>
    </row>
    <row r="252" spans="1:57" ht="15" thickBot="1" x14ac:dyDescent="0.4">
      <c r="A252" s="17">
        <f t="shared" si="17"/>
        <v>248</v>
      </c>
      <c r="B252" s="27" t="s">
        <v>225</v>
      </c>
      <c r="C252" s="27" t="s">
        <v>7</v>
      </c>
      <c r="D252" s="22"/>
      <c r="E252" s="36"/>
      <c r="F252" s="36"/>
      <c r="G252" s="81"/>
      <c r="H252" s="80"/>
      <c r="I252" s="80"/>
      <c r="J252" s="23"/>
      <c r="K252" s="15"/>
      <c r="L252" s="15"/>
      <c r="M252" s="21"/>
      <c r="N252" s="15"/>
      <c r="O252" s="67"/>
      <c r="P252" s="21"/>
      <c r="Q252" s="28"/>
      <c r="R252" s="28"/>
      <c r="S252" s="21">
        <v>1</v>
      </c>
      <c r="T252" s="28">
        <v>2</v>
      </c>
      <c r="U252" s="15">
        <v>4</v>
      </c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>
        <f t="shared" si="14"/>
        <v>3</v>
      </c>
      <c r="BD252" s="43">
        <f t="shared" si="15"/>
        <v>4</v>
      </c>
      <c r="BE252" s="35">
        <f t="shared" si="16"/>
        <v>1</v>
      </c>
    </row>
    <row r="253" spans="1:57" ht="15" thickBot="1" x14ac:dyDescent="0.4">
      <c r="A253" s="17">
        <f t="shared" si="17"/>
        <v>249</v>
      </c>
      <c r="B253" s="27" t="s">
        <v>206</v>
      </c>
      <c r="C253" s="27" t="s">
        <v>4</v>
      </c>
      <c r="D253" s="22"/>
      <c r="E253" s="36"/>
      <c r="F253" s="36"/>
      <c r="G253" s="81"/>
      <c r="H253" s="80"/>
      <c r="I253" s="80"/>
      <c r="J253" s="23">
        <v>1</v>
      </c>
      <c r="K253" s="15">
        <v>2</v>
      </c>
      <c r="L253" s="15">
        <v>4</v>
      </c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 t="shared" si="14"/>
        <v>3</v>
      </c>
      <c r="BD253" s="43">
        <f t="shared" si="15"/>
        <v>4</v>
      </c>
      <c r="BE253" s="35">
        <f t="shared" si="16"/>
        <v>1</v>
      </c>
    </row>
    <row r="254" spans="1:57" ht="15" thickBot="1" x14ac:dyDescent="0.4">
      <c r="A254" s="17">
        <f t="shared" si="17"/>
        <v>250</v>
      </c>
      <c r="B254" s="71" t="s">
        <v>210</v>
      </c>
      <c r="C254" s="71" t="s">
        <v>4</v>
      </c>
      <c r="D254" s="23"/>
      <c r="E254" s="15"/>
      <c r="F254" s="15"/>
      <c r="G254" s="81"/>
      <c r="H254" s="80"/>
      <c r="I254" s="80"/>
      <c r="J254" s="23">
        <v>1</v>
      </c>
      <c r="K254" s="15">
        <v>2</v>
      </c>
      <c r="L254" s="15">
        <v>4</v>
      </c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73"/>
      <c r="BB254" s="73"/>
      <c r="BC254" s="10">
        <f t="shared" si="14"/>
        <v>3</v>
      </c>
      <c r="BD254" s="43">
        <f t="shared" si="15"/>
        <v>4</v>
      </c>
      <c r="BE254" s="35">
        <f t="shared" si="16"/>
        <v>1</v>
      </c>
    </row>
    <row r="255" spans="1:57" ht="15" thickBot="1" x14ac:dyDescent="0.4">
      <c r="A255" s="17">
        <f t="shared" si="17"/>
        <v>251</v>
      </c>
      <c r="B255" s="71" t="s">
        <v>221</v>
      </c>
      <c r="C255" s="71" t="s">
        <v>4</v>
      </c>
      <c r="D255" s="23"/>
      <c r="E255" s="15"/>
      <c r="F255" s="15"/>
      <c r="G255" s="81"/>
      <c r="H255" s="80"/>
      <c r="I255" s="80"/>
      <c r="J255" s="23">
        <v>1</v>
      </c>
      <c r="K255" s="15">
        <v>2</v>
      </c>
      <c r="L255" s="15">
        <v>4</v>
      </c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73"/>
      <c r="BB255" s="73"/>
      <c r="BC255" s="10">
        <f t="shared" si="14"/>
        <v>3</v>
      </c>
      <c r="BD255" s="43">
        <f t="shared" si="15"/>
        <v>4</v>
      </c>
      <c r="BE255" s="35">
        <f t="shared" si="16"/>
        <v>1</v>
      </c>
    </row>
    <row r="256" spans="1:57" ht="15" thickBot="1" x14ac:dyDescent="0.4">
      <c r="A256" s="17">
        <f t="shared" si="17"/>
        <v>252</v>
      </c>
      <c r="B256" s="27" t="s">
        <v>229</v>
      </c>
      <c r="C256" s="27" t="s">
        <v>4</v>
      </c>
      <c r="D256" s="23"/>
      <c r="E256" s="15"/>
      <c r="F256" s="15"/>
      <c r="G256" s="81"/>
      <c r="H256" s="80"/>
      <c r="I256" s="80"/>
      <c r="J256" s="23">
        <v>1</v>
      </c>
      <c r="K256" s="15">
        <v>2</v>
      </c>
      <c r="L256" s="15">
        <v>4</v>
      </c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73"/>
      <c r="BB256" s="73"/>
      <c r="BC256" s="10">
        <f t="shared" si="14"/>
        <v>3</v>
      </c>
      <c r="BD256" s="43">
        <f t="shared" si="15"/>
        <v>4</v>
      </c>
      <c r="BE256" s="35">
        <f t="shared" si="16"/>
        <v>1</v>
      </c>
    </row>
    <row r="257" spans="1:57" ht="15" thickBot="1" x14ac:dyDescent="0.4">
      <c r="A257" s="17">
        <f t="shared" si="17"/>
        <v>253</v>
      </c>
      <c r="B257" s="27" t="s">
        <v>199</v>
      </c>
      <c r="C257" s="27" t="s">
        <v>16</v>
      </c>
      <c r="D257" s="22"/>
      <c r="E257" s="36"/>
      <c r="F257" s="36"/>
      <c r="G257" s="18"/>
      <c r="H257" s="35"/>
      <c r="I257" s="35"/>
      <c r="J257" s="23"/>
      <c r="K257" s="15"/>
      <c r="L257" s="15"/>
      <c r="M257" s="21">
        <v>1</v>
      </c>
      <c r="N257" s="15">
        <v>2</v>
      </c>
      <c r="O257" s="67">
        <v>3</v>
      </c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 t="shared" si="14"/>
        <v>3</v>
      </c>
      <c r="BD257" s="43">
        <f t="shared" si="15"/>
        <v>3</v>
      </c>
      <c r="BE257" s="35">
        <f t="shared" si="16"/>
        <v>1</v>
      </c>
    </row>
    <row r="258" spans="1:57" ht="15" thickBot="1" x14ac:dyDescent="0.4">
      <c r="A258" s="17">
        <f t="shared" si="17"/>
        <v>254</v>
      </c>
      <c r="B258" s="27" t="s">
        <v>193</v>
      </c>
      <c r="C258" s="27" t="s">
        <v>67</v>
      </c>
      <c r="D258" s="22"/>
      <c r="E258" s="36"/>
      <c r="F258" s="36"/>
      <c r="G258" s="81"/>
      <c r="H258" s="80"/>
      <c r="I258" s="80"/>
      <c r="J258" s="23">
        <v>1</v>
      </c>
      <c r="K258" s="15">
        <v>2</v>
      </c>
      <c r="L258" s="15">
        <v>3</v>
      </c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 t="shared" si="14"/>
        <v>3</v>
      </c>
      <c r="BD258" s="43">
        <f t="shared" si="15"/>
        <v>3</v>
      </c>
      <c r="BE258" s="35">
        <f t="shared" si="16"/>
        <v>1</v>
      </c>
    </row>
    <row r="259" spans="1:57" ht="15" thickBot="1" x14ac:dyDescent="0.4">
      <c r="A259" s="17">
        <f t="shared" si="17"/>
        <v>255</v>
      </c>
      <c r="B259" s="71" t="s">
        <v>223</v>
      </c>
      <c r="C259" s="71" t="s">
        <v>224</v>
      </c>
      <c r="D259" s="23"/>
      <c r="E259" s="15"/>
      <c r="F259" s="15"/>
      <c r="G259" s="81">
        <v>1</v>
      </c>
      <c r="H259" s="80">
        <v>2</v>
      </c>
      <c r="I259" s="80">
        <v>3</v>
      </c>
      <c r="J259" s="23"/>
      <c r="K259" s="15"/>
      <c r="L259" s="15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3"/>
      <c r="BB259" s="73"/>
      <c r="BC259" s="10">
        <f t="shared" si="14"/>
        <v>3</v>
      </c>
      <c r="BD259" s="43">
        <f t="shared" si="15"/>
        <v>3</v>
      </c>
      <c r="BE259" s="35">
        <f t="shared" si="16"/>
        <v>1</v>
      </c>
    </row>
    <row r="260" spans="1:57" ht="15" thickBot="1" x14ac:dyDescent="0.4">
      <c r="A260" s="17">
        <f t="shared" si="17"/>
        <v>256</v>
      </c>
      <c r="B260" s="40" t="s">
        <v>213</v>
      </c>
      <c r="C260" s="27" t="s">
        <v>147</v>
      </c>
      <c r="D260" s="23"/>
      <c r="E260" s="15"/>
      <c r="F260" s="15"/>
      <c r="G260" s="81">
        <v>1</v>
      </c>
      <c r="H260" s="80">
        <v>2</v>
      </c>
      <c r="I260" s="80">
        <v>2</v>
      </c>
      <c r="J260" s="23"/>
      <c r="K260" s="15"/>
      <c r="L260" s="15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73"/>
      <c r="BB260" s="73"/>
      <c r="BC260" s="10">
        <f t="shared" si="14"/>
        <v>3</v>
      </c>
      <c r="BD260" s="43">
        <f t="shared" si="15"/>
        <v>2</v>
      </c>
      <c r="BE260" s="35">
        <f t="shared" si="16"/>
        <v>1</v>
      </c>
    </row>
    <row r="261" spans="1:57" ht="15" thickBot="1" x14ac:dyDescent="0.4">
      <c r="A261" s="17">
        <f t="shared" si="17"/>
        <v>257</v>
      </c>
      <c r="B261" s="71" t="s">
        <v>214</v>
      </c>
      <c r="C261" s="71" t="s">
        <v>147</v>
      </c>
      <c r="D261" s="23"/>
      <c r="E261" s="15"/>
      <c r="F261" s="15"/>
      <c r="G261" s="81">
        <v>1</v>
      </c>
      <c r="H261" s="80">
        <v>2</v>
      </c>
      <c r="I261" s="80">
        <v>2</v>
      </c>
      <c r="J261" s="23"/>
      <c r="K261" s="15"/>
      <c r="L261" s="15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73"/>
      <c r="BB261" s="73"/>
      <c r="BC261" s="10">
        <f t="shared" ref="BC261:BC324" si="18">SUM(D261,E261,G261,H261,J261,K261,M261,N261,P261,Q261,S261,T261,V261,W261,Y261,Z261,AB261,AC261,AE261,AF261,AH261,AI261,AK261,AL261,AN261,AO261,AQ261,AR261,AT261,AU261,AZ261,BA261)</f>
        <v>3</v>
      </c>
      <c r="BD261" s="43">
        <f t="shared" ref="BD261:BD324" si="19">SUM(F261,I261,L261,O261,R261,U261,X261,AA261,AD261,AG261,AJ261,AM261,AP261,AS261,AV261,AY261,BB261)</f>
        <v>2</v>
      </c>
      <c r="BE261" s="35">
        <f t="shared" ref="BE261:BE324" si="20">SUM(D261,G261,J261,M261,P261,S261,V261,Y261,AB261,AE261,AH261,AK261,AN261,AQ261,AT261,AZ261)</f>
        <v>1</v>
      </c>
    </row>
    <row r="262" spans="1:57" ht="15" thickBot="1" x14ac:dyDescent="0.4">
      <c r="A262" s="17">
        <f t="shared" si="17"/>
        <v>258</v>
      </c>
      <c r="B262" s="71" t="s">
        <v>222</v>
      </c>
      <c r="C262" s="71" t="s">
        <v>84</v>
      </c>
      <c r="D262" s="23">
        <v>1</v>
      </c>
      <c r="E262" s="15">
        <v>2</v>
      </c>
      <c r="F262" s="15">
        <v>2</v>
      </c>
      <c r="G262" s="81"/>
      <c r="H262" s="80"/>
      <c r="I262" s="80"/>
      <c r="J262" s="23"/>
      <c r="K262" s="15"/>
      <c r="L262" s="15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 t="shared" si="18"/>
        <v>3</v>
      </c>
      <c r="BD262" s="43">
        <f t="shared" si="19"/>
        <v>2</v>
      </c>
      <c r="BE262" s="35">
        <f t="shared" si="20"/>
        <v>1</v>
      </c>
    </row>
    <row r="263" spans="1:57" ht="15" thickBot="1" x14ac:dyDescent="0.4">
      <c r="A263" s="17">
        <f t="shared" si="17"/>
        <v>259</v>
      </c>
      <c r="B263" s="82" t="s">
        <v>228</v>
      </c>
      <c r="C263" s="82" t="s">
        <v>3</v>
      </c>
      <c r="D263" s="23"/>
      <c r="E263" s="15"/>
      <c r="F263" s="15"/>
      <c r="G263" s="81">
        <v>1</v>
      </c>
      <c r="H263" s="80">
        <v>2</v>
      </c>
      <c r="I263" s="80">
        <v>0</v>
      </c>
      <c r="J263" s="23"/>
      <c r="K263" s="15"/>
      <c r="L263" s="15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3"/>
      <c r="BB263" s="73"/>
      <c r="BC263" s="10">
        <f t="shared" si="18"/>
        <v>3</v>
      </c>
      <c r="BD263" s="43">
        <f t="shared" si="19"/>
        <v>0</v>
      </c>
      <c r="BE263" s="35">
        <f t="shared" si="20"/>
        <v>1</v>
      </c>
    </row>
    <row r="264" spans="1:57" ht="15" thickBot="1" x14ac:dyDescent="0.4">
      <c r="A264" s="17">
        <f t="shared" si="17"/>
        <v>260</v>
      </c>
      <c r="B264" s="27" t="s">
        <v>325</v>
      </c>
      <c r="C264" s="27" t="s">
        <v>10</v>
      </c>
      <c r="D264" s="22"/>
      <c r="E264" s="36"/>
      <c r="F264" s="36"/>
      <c r="G264" s="18"/>
      <c r="H264" s="35"/>
      <c r="I264" s="35"/>
      <c r="J264" s="23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>
        <v>1</v>
      </c>
      <c r="AC264" s="28">
        <v>2</v>
      </c>
      <c r="AD264" s="28">
        <v>-1</v>
      </c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 t="shared" si="18"/>
        <v>3</v>
      </c>
      <c r="BD264" s="43">
        <f t="shared" si="19"/>
        <v>-1</v>
      </c>
      <c r="BE264" s="35">
        <f t="shared" si="20"/>
        <v>1</v>
      </c>
    </row>
    <row r="265" spans="1:57" ht="15" thickBot="1" x14ac:dyDescent="0.4">
      <c r="A265" s="17">
        <f t="shared" si="17"/>
        <v>261</v>
      </c>
      <c r="B265" s="27" t="s">
        <v>324</v>
      </c>
      <c r="C265" s="27" t="s">
        <v>10</v>
      </c>
      <c r="D265" s="22"/>
      <c r="E265" s="36"/>
      <c r="F265" s="36"/>
      <c r="G265" s="18"/>
      <c r="H265" s="35"/>
      <c r="I265" s="35"/>
      <c r="J265" s="23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>
        <v>1</v>
      </c>
      <c r="AC265" s="28">
        <v>2</v>
      </c>
      <c r="AD265" s="28">
        <v>-1</v>
      </c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>
        <f t="shared" si="18"/>
        <v>3</v>
      </c>
      <c r="BD265" s="43">
        <f t="shared" si="19"/>
        <v>-1</v>
      </c>
      <c r="BE265" s="35">
        <f t="shared" si="20"/>
        <v>1</v>
      </c>
    </row>
    <row r="266" spans="1:57" ht="15" thickBot="1" x14ac:dyDescent="0.4">
      <c r="A266" s="17">
        <f t="shared" si="17"/>
        <v>262</v>
      </c>
      <c r="B266" s="27" t="s">
        <v>382</v>
      </c>
      <c r="C266" s="27" t="s">
        <v>12</v>
      </c>
      <c r="D266" s="22"/>
      <c r="E266" s="36"/>
      <c r="F266" s="36"/>
      <c r="G266" s="18"/>
      <c r="H266" s="35"/>
      <c r="I266" s="35"/>
      <c r="J266" s="23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>
        <v>1</v>
      </c>
      <c r="AL266" s="28">
        <v>2</v>
      </c>
      <c r="AM266" s="28">
        <v>-2</v>
      </c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>
        <f t="shared" si="18"/>
        <v>3</v>
      </c>
      <c r="BD266" s="43">
        <f t="shared" si="19"/>
        <v>-2</v>
      </c>
      <c r="BE266" s="35">
        <f t="shared" si="20"/>
        <v>1</v>
      </c>
    </row>
    <row r="267" spans="1:57" ht="15" thickBot="1" x14ac:dyDescent="0.4">
      <c r="A267" s="17">
        <f t="shared" si="17"/>
        <v>263</v>
      </c>
      <c r="B267" s="27" t="s">
        <v>379</v>
      </c>
      <c r="C267" s="27" t="s">
        <v>17</v>
      </c>
      <c r="D267" s="22"/>
      <c r="E267" s="36"/>
      <c r="F267" s="36"/>
      <c r="G267" s="18"/>
      <c r="H267" s="35"/>
      <c r="I267" s="35"/>
      <c r="J267" s="23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>
        <v>1</v>
      </c>
      <c r="AL267" s="28">
        <v>2</v>
      </c>
      <c r="AM267" s="28">
        <v>-2</v>
      </c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28"/>
      <c r="BB267" s="28"/>
      <c r="BC267" s="10">
        <f t="shared" si="18"/>
        <v>3</v>
      </c>
      <c r="BD267" s="43">
        <f t="shared" si="19"/>
        <v>-2</v>
      </c>
      <c r="BE267" s="35">
        <f t="shared" si="20"/>
        <v>1</v>
      </c>
    </row>
    <row r="268" spans="1:57" ht="15" thickBot="1" x14ac:dyDescent="0.4">
      <c r="A268" s="17">
        <f t="shared" si="17"/>
        <v>264</v>
      </c>
      <c r="B268" s="27" t="s">
        <v>406</v>
      </c>
      <c r="C268" s="27" t="s">
        <v>58</v>
      </c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>
        <v>1</v>
      </c>
      <c r="AO268" s="28">
        <v>2</v>
      </c>
      <c r="AP268" s="28">
        <v>-2</v>
      </c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 t="shared" si="18"/>
        <v>3</v>
      </c>
      <c r="BD268" s="43">
        <f t="shared" si="19"/>
        <v>-2</v>
      </c>
      <c r="BE268" s="35">
        <f t="shared" si="20"/>
        <v>1</v>
      </c>
    </row>
    <row r="269" spans="1:57" ht="15" thickBot="1" x14ac:dyDescent="0.4">
      <c r="A269" s="17">
        <f t="shared" si="17"/>
        <v>265</v>
      </c>
      <c r="B269" s="27" t="s">
        <v>405</v>
      </c>
      <c r="C269" s="27" t="s">
        <v>58</v>
      </c>
      <c r="D269" s="22"/>
      <c r="E269" s="36"/>
      <c r="F269" s="36"/>
      <c r="G269" s="18"/>
      <c r="H269" s="35"/>
      <c r="I269" s="35"/>
      <c r="J269" s="23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>
        <v>1</v>
      </c>
      <c r="AO269" s="28">
        <v>2</v>
      </c>
      <c r="AP269" s="28">
        <v>-2</v>
      </c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28"/>
      <c r="BB269" s="28"/>
      <c r="BC269" s="10">
        <f t="shared" si="18"/>
        <v>3</v>
      </c>
      <c r="BD269" s="43">
        <f t="shared" si="19"/>
        <v>-2</v>
      </c>
      <c r="BE269" s="35">
        <f t="shared" si="20"/>
        <v>1</v>
      </c>
    </row>
    <row r="270" spans="1:57" ht="15" thickBot="1" x14ac:dyDescent="0.4">
      <c r="A270" s="17">
        <f t="shared" si="17"/>
        <v>266</v>
      </c>
      <c r="B270" s="27" t="s">
        <v>196</v>
      </c>
      <c r="C270" s="27" t="s">
        <v>4</v>
      </c>
      <c r="D270" s="22"/>
      <c r="E270" s="36"/>
      <c r="F270" s="36"/>
      <c r="G270" s="81"/>
      <c r="H270" s="80"/>
      <c r="I270" s="80"/>
      <c r="J270" s="23">
        <v>1</v>
      </c>
      <c r="K270" s="15">
        <v>2</v>
      </c>
      <c r="L270" s="15">
        <v>-5</v>
      </c>
      <c r="M270" s="21"/>
      <c r="N270" s="27"/>
      <c r="O270" s="91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>
        <f t="shared" si="18"/>
        <v>3</v>
      </c>
      <c r="BD270" s="43">
        <f t="shared" si="19"/>
        <v>-5</v>
      </c>
      <c r="BE270" s="35">
        <f t="shared" si="20"/>
        <v>1</v>
      </c>
    </row>
    <row r="271" spans="1:57" ht="15" thickBot="1" x14ac:dyDescent="0.4">
      <c r="A271" s="17">
        <f t="shared" si="17"/>
        <v>267</v>
      </c>
      <c r="B271" s="27" t="s">
        <v>234</v>
      </c>
      <c r="C271" s="27" t="s">
        <v>4</v>
      </c>
      <c r="D271" s="22"/>
      <c r="E271" s="36"/>
      <c r="F271" s="36"/>
      <c r="G271" s="81"/>
      <c r="H271" s="80"/>
      <c r="I271" s="80"/>
      <c r="J271" s="23">
        <v>1</v>
      </c>
      <c r="K271" s="15">
        <v>2</v>
      </c>
      <c r="L271" s="15">
        <v>-5</v>
      </c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>
        <f t="shared" si="18"/>
        <v>3</v>
      </c>
      <c r="BD271" s="43">
        <f t="shared" si="19"/>
        <v>-5</v>
      </c>
      <c r="BE271" s="35">
        <f t="shared" si="20"/>
        <v>1</v>
      </c>
    </row>
    <row r="272" spans="1:57" ht="15" thickBot="1" x14ac:dyDescent="0.4">
      <c r="A272" s="17">
        <f t="shared" si="17"/>
        <v>268</v>
      </c>
      <c r="B272" s="27" t="s">
        <v>191</v>
      </c>
      <c r="C272" s="27" t="s">
        <v>3</v>
      </c>
      <c r="D272" s="23"/>
      <c r="E272" s="15"/>
      <c r="F272" s="15"/>
      <c r="G272" s="81">
        <v>1</v>
      </c>
      <c r="H272" s="80">
        <v>2</v>
      </c>
      <c r="I272" s="80">
        <v>-6</v>
      </c>
      <c r="J272" s="22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>
        <f t="shared" si="18"/>
        <v>3</v>
      </c>
      <c r="BD272" s="43">
        <f t="shared" si="19"/>
        <v>-6</v>
      </c>
      <c r="BE272" s="35">
        <f t="shared" si="20"/>
        <v>1</v>
      </c>
    </row>
    <row r="273" spans="1:57" ht="15" thickBot="1" x14ac:dyDescent="0.4">
      <c r="A273" s="17">
        <f t="shared" si="17"/>
        <v>269</v>
      </c>
      <c r="B273" s="82" t="s">
        <v>233</v>
      </c>
      <c r="C273" s="71" t="s">
        <v>3</v>
      </c>
      <c r="D273" s="23"/>
      <c r="E273" s="15"/>
      <c r="F273" s="15"/>
      <c r="G273" s="81">
        <v>1</v>
      </c>
      <c r="H273" s="80">
        <v>2</v>
      </c>
      <c r="I273" s="80">
        <v>-6</v>
      </c>
      <c r="J273" s="23"/>
      <c r="K273" s="15"/>
      <c r="L273" s="15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73"/>
      <c r="BB273" s="73"/>
      <c r="BC273" s="10">
        <f t="shared" si="18"/>
        <v>3</v>
      </c>
      <c r="BD273" s="43">
        <f t="shared" si="19"/>
        <v>-6</v>
      </c>
      <c r="BE273" s="35">
        <f t="shared" si="20"/>
        <v>1</v>
      </c>
    </row>
    <row r="274" spans="1:57" ht="15" thickBot="1" x14ac:dyDescent="0.4">
      <c r="A274" s="17">
        <f t="shared" si="17"/>
        <v>270</v>
      </c>
      <c r="B274" s="27" t="s">
        <v>203</v>
      </c>
      <c r="C274" s="27" t="s">
        <v>204</v>
      </c>
      <c r="D274" s="22"/>
      <c r="E274" s="36"/>
      <c r="F274" s="36"/>
      <c r="G274" s="18"/>
      <c r="H274" s="35"/>
      <c r="I274" s="35"/>
      <c r="J274" s="23"/>
      <c r="K274" s="15"/>
      <c r="L274" s="15"/>
      <c r="M274" s="21"/>
      <c r="N274" s="15"/>
      <c r="O274" s="67"/>
      <c r="P274" s="21">
        <v>1</v>
      </c>
      <c r="Q274" s="28">
        <v>2</v>
      </c>
      <c r="R274" s="28">
        <v>-6</v>
      </c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>
        <f t="shared" si="18"/>
        <v>3</v>
      </c>
      <c r="BD274" s="43">
        <f t="shared" si="19"/>
        <v>-6</v>
      </c>
      <c r="BE274" s="35">
        <f t="shared" si="20"/>
        <v>1</v>
      </c>
    </row>
    <row r="275" spans="1:57" ht="15" thickBot="1" x14ac:dyDescent="0.4">
      <c r="A275" s="17">
        <f t="shared" si="17"/>
        <v>271</v>
      </c>
      <c r="B275" s="27" t="s">
        <v>424</v>
      </c>
      <c r="C275" s="27" t="s">
        <v>15</v>
      </c>
      <c r="D275" s="22"/>
      <c r="E275" s="36"/>
      <c r="F275" s="36"/>
      <c r="G275" s="18"/>
      <c r="H275" s="35"/>
      <c r="I275" s="35"/>
      <c r="J275" s="23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>
        <v>1</v>
      </c>
      <c r="AR275" s="28">
        <v>2</v>
      </c>
      <c r="AS275" s="28">
        <v>-7</v>
      </c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 t="shared" si="18"/>
        <v>3</v>
      </c>
      <c r="BD275" s="43">
        <f t="shared" si="19"/>
        <v>-7</v>
      </c>
      <c r="BE275" s="35">
        <f t="shared" si="20"/>
        <v>1</v>
      </c>
    </row>
    <row r="276" spans="1:57" ht="15" thickBot="1" x14ac:dyDescent="0.4">
      <c r="A276" s="17">
        <f t="shared" ref="A276:A339" si="21">SUM(A275+1)</f>
        <v>272</v>
      </c>
      <c r="B276" s="27" t="s">
        <v>423</v>
      </c>
      <c r="C276" s="27" t="s">
        <v>15</v>
      </c>
      <c r="D276" s="22"/>
      <c r="E276" s="36"/>
      <c r="F276" s="36"/>
      <c r="G276" s="18"/>
      <c r="H276" s="35"/>
      <c r="I276" s="35"/>
      <c r="J276" s="23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>
        <v>1</v>
      </c>
      <c r="AR276" s="28">
        <v>2</v>
      </c>
      <c r="AS276" s="28">
        <v>-7</v>
      </c>
      <c r="AT276" s="25"/>
      <c r="AU276" s="28"/>
      <c r="AV276" s="28"/>
      <c r="AW276" s="25"/>
      <c r="AX276" s="28"/>
      <c r="AY276" s="28"/>
      <c r="AZ276" s="25"/>
      <c r="BA276" s="28"/>
      <c r="BB276" s="28"/>
      <c r="BC276" s="10">
        <f t="shared" si="18"/>
        <v>3</v>
      </c>
      <c r="BD276" s="43">
        <f t="shared" si="19"/>
        <v>-7</v>
      </c>
      <c r="BE276" s="35">
        <f t="shared" si="20"/>
        <v>1</v>
      </c>
    </row>
    <row r="277" spans="1:57" ht="15" thickBot="1" x14ac:dyDescent="0.4">
      <c r="A277" s="17">
        <f t="shared" si="21"/>
        <v>273</v>
      </c>
      <c r="B277" s="82" t="s">
        <v>192</v>
      </c>
      <c r="C277" s="71" t="s">
        <v>84</v>
      </c>
      <c r="D277" s="23">
        <v>1</v>
      </c>
      <c r="E277" s="15">
        <v>2</v>
      </c>
      <c r="F277" s="15">
        <v>-7</v>
      </c>
      <c r="G277" s="81"/>
      <c r="H277" s="80"/>
      <c r="I277" s="80"/>
      <c r="J277" s="23"/>
      <c r="K277" s="15"/>
      <c r="L277" s="15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73"/>
      <c r="BB277" s="73"/>
      <c r="BC277" s="10">
        <f t="shared" si="18"/>
        <v>3</v>
      </c>
      <c r="BD277" s="43">
        <f t="shared" si="19"/>
        <v>-7</v>
      </c>
      <c r="BE277" s="35">
        <f t="shared" si="20"/>
        <v>1</v>
      </c>
    </row>
    <row r="278" spans="1:57" ht="15" thickBot="1" x14ac:dyDescent="0.4">
      <c r="A278" s="17">
        <f t="shared" si="21"/>
        <v>274</v>
      </c>
      <c r="B278" s="27" t="s">
        <v>200</v>
      </c>
      <c r="C278" s="27" t="s">
        <v>84</v>
      </c>
      <c r="D278" s="23">
        <v>1</v>
      </c>
      <c r="E278" s="15">
        <v>2</v>
      </c>
      <c r="F278" s="15">
        <v>-7</v>
      </c>
      <c r="G278" s="81"/>
      <c r="H278" s="80"/>
      <c r="I278" s="80"/>
      <c r="J278" s="23"/>
      <c r="K278" s="15"/>
      <c r="L278" s="15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>
        <f t="shared" si="18"/>
        <v>3</v>
      </c>
      <c r="BD278" s="43">
        <f t="shared" si="19"/>
        <v>-7</v>
      </c>
      <c r="BE278" s="35">
        <f t="shared" si="20"/>
        <v>1</v>
      </c>
    </row>
    <row r="279" spans="1:57" ht="15" thickBot="1" x14ac:dyDescent="0.4">
      <c r="A279" s="17">
        <f t="shared" si="21"/>
        <v>275</v>
      </c>
      <c r="B279" s="27" t="s">
        <v>298</v>
      </c>
      <c r="C279" s="27" t="s">
        <v>38</v>
      </c>
      <c r="D279" s="22"/>
      <c r="E279" s="36"/>
      <c r="F279" s="36"/>
      <c r="G279" s="81"/>
      <c r="H279" s="80"/>
      <c r="I279" s="80"/>
      <c r="J279" s="23"/>
      <c r="K279" s="15"/>
      <c r="L279" s="15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>
        <v>1</v>
      </c>
      <c r="Z279" s="28">
        <v>1</v>
      </c>
      <c r="AA279" s="28">
        <v>10</v>
      </c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>
        <f t="shared" si="18"/>
        <v>2</v>
      </c>
      <c r="BD279" s="43">
        <f t="shared" si="19"/>
        <v>10</v>
      </c>
      <c r="BE279" s="35">
        <f t="shared" si="20"/>
        <v>1</v>
      </c>
    </row>
    <row r="280" spans="1:57" ht="15" thickBot="1" x14ac:dyDescent="0.4">
      <c r="A280" s="17">
        <f t="shared" si="21"/>
        <v>276</v>
      </c>
      <c r="B280" s="27" t="s">
        <v>297</v>
      </c>
      <c r="C280" s="27" t="s">
        <v>38</v>
      </c>
      <c r="D280" s="22"/>
      <c r="E280" s="36"/>
      <c r="F280" s="36"/>
      <c r="G280" s="81"/>
      <c r="H280" s="80"/>
      <c r="I280" s="80"/>
      <c r="J280" s="23"/>
      <c r="K280" s="15"/>
      <c r="L280" s="15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>
        <v>1</v>
      </c>
      <c r="Z280" s="28">
        <v>1</v>
      </c>
      <c r="AA280" s="28">
        <v>10</v>
      </c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 t="shared" si="18"/>
        <v>2</v>
      </c>
      <c r="BD280" s="43">
        <f t="shared" si="19"/>
        <v>10</v>
      </c>
      <c r="BE280" s="35">
        <f t="shared" si="20"/>
        <v>1</v>
      </c>
    </row>
    <row r="281" spans="1:57" ht="15" thickBot="1" x14ac:dyDescent="0.4">
      <c r="A281" s="17">
        <f t="shared" si="21"/>
        <v>277</v>
      </c>
      <c r="B281" s="27" t="s">
        <v>240</v>
      </c>
      <c r="C281" s="27" t="s">
        <v>4</v>
      </c>
      <c r="D281" s="22"/>
      <c r="E281" s="36"/>
      <c r="F281" s="36"/>
      <c r="G281" s="81"/>
      <c r="H281" s="80"/>
      <c r="I281" s="80"/>
      <c r="J281" s="23">
        <v>1</v>
      </c>
      <c r="K281" s="15">
        <v>1</v>
      </c>
      <c r="L281" s="15">
        <v>7</v>
      </c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28"/>
      <c r="BB281" s="28"/>
      <c r="BC281" s="10">
        <f t="shared" si="18"/>
        <v>2</v>
      </c>
      <c r="BD281" s="43">
        <f t="shared" si="19"/>
        <v>7</v>
      </c>
      <c r="BE281" s="35">
        <f t="shared" si="20"/>
        <v>1</v>
      </c>
    </row>
    <row r="282" spans="1:57" ht="15" thickBot="1" x14ac:dyDescent="0.4">
      <c r="A282" s="17">
        <f t="shared" si="21"/>
        <v>278</v>
      </c>
      <c r="B282" s="71" t="s">
        <v>259</v>
      </c>
      <c r="C282" s="71" t="s">
        <v>4</v>
      </c>
      <c r="D282" s="23"/>
      <c r="E282" s="15"/>
      <c r="F282" s="15"/>
      <c r="G282" s="81"/>
      <c r="H282" s="80"/>
      <c r="I282" s="80"/>
      <c r="J282" s="23">
        <v>1</v>
      </c>
      <c r="K282" s="15">
        <v>1</v>
      </c>
      <c r="L282" s="15">
        <v>7</v>
      </c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73"/>
      <c r="BB282" s="73"/>
      <c r="BC282" s="10">
        <f t="shared" si="18"/>
        <v>2</v>
      </c>
      <c r="BD282" s="43">
        <f t="shared" si="19"/>
        <v>7</v>
      </c>
      <c r="BE282" s="35">
        <f t="shared" si="20"/>
        <v>1</v>
      </c>
    </row>
    <row r="283" spans="1:57" ht="15" thickBot="1" x14ac:dyDescent="0.4">
      <c r="A283" s="17">
        <f t="shared" si="21"/>
        <v>279</v>
      </c>
      <c r="B283" s="27" t="s">
        <v>367</v>
      </c>
      <c r="C283" s="27" t="s">
        <v>84</v>
      </c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>
        <v>1</v>
      </c>
      <c r="AI283" s="28">
        <v>1</v>
      </c>
      <c r="AJ283" s="28">
        <v>5</v>
      </c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>
        <f t="shared" si="18"/>
        <v>2</v>
      </c>
      <c r="BD283" s="43">
        <f t="shared" si="19"/>
        <v>5</v>
      </c>
      <c r="BE283" s="35">
        <f t="shared" si="20"/>
        <v>1</v>
      </c>
    </row>
    <row r="284" spans="1:57" ht="15" thickBot="1" x14ac:dyDescent="0.4">
      <c r="A284" s="17">
        <f t="shared" si="21"/>
        <v>280</v>
      </c>
      <c r="B284" s="27" t="s">
        <v>369</v>
      </c>
      <c r="C284" s="27" t="s">
        <v>84</v>
      </c>
      <c r="D284" s="22"/>
      <c r="E284" s="36"/>
      <c r="F284" s="36"/>
      <c r="G284" s="18"/>
      <c r="H284" s="35"/>
      <c r="I284" s="35"/>
      <c r="J284" s="23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>
        <v>1</v>
      </c>
      <c r="AI284" s="28">
        <v>1</v>
      </c>
      <c r="AJ284" s="28">
        <v>4</v>
      </c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28"/>
      <c r="BB284" s="28"/>
      <c r="BC284" s="10">
        <f t="shared" si="18"/>
        <v>2</v>
      </c>
      <c r="BD284" s="43">
        <f t="shared" si="19"/>
        <v>4</v>
      </c>
      <c r="BE284" s="35">
        <f t="shared" si="20"/>
        <v>1</v>
      </c>
    </row>
    <row r="285" spans="1:57" ht="15" thickBot="1" x14ac:dyDescent="0.4">
      <c r="A285" s="17">
        <f t="shared" si="21"/>
        <v>281</v>
      </c>
      <c r="B285" s="27" t="s">
        <v>368</v>
      </c>
      <c r="C285" s="27" t="s">
        <v>84</v>
      </c>
      <c r="D285" s="22"/>
      <c r="E285" s="36"/>
      <c r="F285" s="36"/>
      <c r="G285" s="18"/>
      <c r="H285" s="35"/>
      <c r="I285" s="35"/>
      <c r="J285" s="23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>
        <v>1</v>
      </c>
      <c r="AI285" s="28">
        <v>1</v>
      </c>
      <c r="AJ285" s="28">
        <v>4</v>
      </c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>
        <f t="shared" si="18"/>
        <v>2</v>
      </c>
      <c r="BD285" s="43">
        <f t="shared" si="19"/>
        <v>4</v>
      </c>
      <c r="BE285" s="35">
        <f t="shared" si="20"/>
        <v>1</v>
      </c>
    </row>
    <row r="286" spans="1:57" ht="15" thickBot="1" x14ac:dyDescent="0.4">
      <c r="A286" s="17">
        <f t="shared" si="21"/>
        <v>282</v>
      </c>
      <c r="B286" s="27" t="s">
        <v>370</v>
      </c>
      <c r="C286" s="27" t="s">
        <v>108</v>
      </c>
      <c r="D286" s="22"/>
      <c r="E286" s="36"/>
      <c r="F286" s="36"/>
      <c r="G286" s="18"/>
      <c r="H286" s="35"/>
      <c r="I286" s="35"/>
      <c r="J286" s="23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>
        <v>1</v>
      </c>
      <c r="AL286" s="28">
        <v>1</v>
      </c>
      <c r="AM286" s="28">
        <v>2</v>
      </c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>
        <f t="shared" si="18"/>
        <v>2</v>
      </c>
      <c r="BD286" s="43">
        <f t="shared" si="19"/>
        <v>2</v>
      </c>
      <c r="BE286" s="35">
        <f t="shared" si="20"/>
        <v>1</v>
      </c>
    </row>
    <row r="287" spans="1:57" ht="15" thickBot="1" x14ac:dyDescent="0.4">
      <c r="A287" s="17">
        <f t="shared" si="21"/>
        <v>283</v>
      </c>
      <c r="B287" s="40" t="s">
        <v>266</v>
      </c>
      <c r="C287" s="27" t="s">
        <v>267</v>
      </c>
      <c r="D287" s="23"/>
      <c r="E287" s="15"/>
      <c r="F287" s="15"/>
      <c r="G287" s="81"/>
      <c r="H287" s="80"/>
      <c r="I287" s="80"/>
      <c r="J287" s="23"/>
      <c r="K287" s="15"/>
      <c r="L287" s="15"/>
      <c r="M287" s="21">
        <v>1</v>
      </c>
      <c r="N287" s="15">
        <v>1</v>
      </c>
      <c r="O287" s="67">
        <v>1</v>
      </c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73"/>
      <c r="BB287" s="73"/>
      <c r="BC287" s="10">
        <f t="shared" si="18"/>
        <v>2</v>
      </c>
      <c r="BD287" s="43">
        <f t="shared" si="19"/>
        <v>1</v>
      </c>
      <c r="BE287" s="35">
        <f t="shared" si="20"/>
        <v>1</v>
      </c>
    </row>
    <row r="288" spans="1:57" ht="15" thickBot="1" x14ac:dyDescent="0.4">
      <c r="A288" s="17">
        <f t="shared" si="21"/>
        <v>284</v>
      </c>
      <c r="B288" s="27" t="s">
        <v>258</v>
      </c>
      <c r="C288" s="27" t="s">
        <v>6</v>
      </c>
      <c r="D288" s="22"/>
      <c r="E288" s="36"/>
      <c r="F288" s="36"/>
      <c r="G288" s="18"/>
      <c r="H288" s="35"/>
      <c r="I288" s="35"/>
      <c r="J288" s="23"/>
      <c r="K288" s="15"/>
      <c r="L288" s="15"/>
      <c r="M288" s="21"/>
      <c r="N288" s="15"/>
      <c r="O288" s="67"/>
      <c r="P288" s="21">
        <v>1</v>
      </c>
      <c r="Q288" s="28">
        <v>1</v>
      </c>
      <c r="R288" s="28">
        <v>1</v>
      </c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si="18"/>
        <v>2</v>
      </c>
      <c r="BD288" s="43">
        <f t="shared" si="19"/>
        <v>1</v>
      </c>
      <c r="BE288" s="35">
        <f t="shared" si="20"/>
        <v>1</v>
      </c>
    </row>
    <row r="289" spans="1:57" ht="15" thickBot="1" x14ac:dyDescent="0.4">
      <c r="A289" s="17">
        <f t="shared" si="21"/>
        <v>285</v>
      </c>
      <c r="B289" s="27" t="s">
        <v>263</v>
      </c>
      <c r="C289" s="27" t="s">
        <v>6</v>
      </c>
      <c r="D289" s="23"/>
      <c r="E289" s="15"/>
      <c r="F289" s="15"/>
      <c r="G289" s="81"/>
      <c r="H289" s="80"/>
      <c r="I289" s="80"/>
      <c r="J289" s="23"/>
      <c r="K289" s="15"/>
      <c r="L289" s="15"/>
      <c r="M289" s="21"/>
      <c r="N289" s="15"/>
      <c r="O289" s="67"/>
      <c r="P289" s="21">
        <v>1</v>
      </c>
      <c r="Q289" s="28">
        <v>1</v>
      </c>
      <c r="R289" s="28">
        <v>1</v>
      </c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8"/>
        <v>2</v>
      </c>
      <c r="BD289" s="43">
        <f t="shared" si="19"/>
        <v>1</v>
      </c>
      <c r="BE289" s="35">
        <f t="shared" si="20"/>
        <v>1</v>
      </c>
    </row>
    <row r="290" spans="1:57" ht="15" thickBot="1" x14ac:dyDescent="0.4">
      <c r="A290" s="17">
        <f t="shared" si="21"/>
        <v>286</v>
      </c>
      <c r="B290" s="27" t="s">
        <v>255</v>
      </c>
      <c r="C290" s="27" t="s">
        <v>7</v>
      </c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>
        <v>1</v>
      </c>
      <c r="T290" s="28">
        <v>1</v>
      </c>
      <c r="U290" s="15">
        <v>1</v>
      </c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8"/>
        <v>2</v>
      </c>
      <c r="BD290" s="43">
        <f t="shared" si="19"/>
        <v>1</v>
      </c>
      <c r="BE290" s="35">
        <f t="shared" si="20"/>
        <v>1</v>
      </c>
    </row>
    <row r="291" spans="1:57" ht="15" thickBot="1" x14ac:dyDescent="0.4">
      <c r="A291" s="17">
        <f t="shared" si="21"/>
        <v>287</v>
      </c>
      <c r="B291" s="40" t="s">
        <v>261</v>
      </c>
      <c r="C291" s="27" t="s">
        <v>7</v>
      </c>
      <c r="D291" s="23"/>
      <c r="E291" s="15"/>
      <c r="F291" s="15"/>
      <c r="G291" s="18"/>
      <c r="H291" s="32"/>
      <c r="I291" s="32"/>
      <c r="J291" s="23"/>
      <c r="M291" s="21"/>
      <c r="N291" s="15"/>
      <c r="O291" s="67"/>
      <c r="P291" s="21"/>
      <c r="Q291" s="28"/>
      <c r="R291" s="28"/>
      <c r="S291" s="21">
        <v>1</v>
      </c>
      <c r="T291" s="28">
        <v>1</v>
      </c>
      <c r="U291" s="15">
        <v>1</v>
      </c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73"/>
      <c r="BB291" s="73"/>
      <c r="BC291" s="10">
        <f t="shared" si="18"/>
        <v>2</v>
      </c>
      <c r="BD291" s="43">
        <f t="shared" si="19"/>
        <v>1</v>
      </c>
      <c r="BE291" s="35">
        <f t="shared" si="20"/>
        <v>1</v>
      </c>
    </row>
    <row r="292" spans="1:57" ht="15" thickBot="1" x14ac:dyDescent="0.4">
      <c r="A292" s="17">
        <f t="shared" si="21"/>
        <v>288</v>
      </c>
      <c r="B292" s="27" t="s">
        <v>333</v>
      </c>
      <c r="C292" s="27" t="s">
        <v>40</v>
      </c>
      <c r="D292" s="22"/>
      <c r="E292" s="36"/>
      <c r="F292" s="36"/>
      <c r="G292" s="18"/>
      <c r="H292" s="35"/>
      <c r="I292" s="35"/>
      <c r="J292" s="23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>
        <v>1</v>
      </c>
      <c r="AC292" s="28">
        <v>1</v>
      </c>
      <c r="AD292" s="28">
        <v>0</v>
      </c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8"/>
        <v>2</v>
      </c>
      <c r="BD292" s="43">
        <f t="shared" si="19"/>
        <v>0</v>
      </c>
      <c r="BE292" s="35">
        <f t="shared" si="20"/>
        <v>1</v>
      </c>
    </row>
    <row r="293" spans="1:57" ht="15" thickBot="1" x14ac:dyDescent="0.4">
      <c r="A293" s="17">
        <f t="shared" si="21"/>
        <v>289</v>
      </c>
      <c r="B293" s="27" t="s">
        <v>334</v>
      </c>
      <c r="C293" s="27" t="s">
        <v>40</v>
      </c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8"/>
      <c r="U293" s="15"/>
      <c r="V293" s="21"/>
      <c r="W293" s="28"/>
      <c r="X293" s="28"/>
      <c r="Y293" s="13"/>
      <c r="Z293" s="28"/>
      <c r="AA293" s="28"/>
      <c r="AB293" s="25">
        <v>1</v>
      </c>
      <c r="AC293" s="28">
        <v>1</v>
      </c>
      <c r="AD293" s="28">
        <v>0</v>
      </c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8"/>
        <v>2</v>
      </c>
      <c r="BD293" s="43">
        <f t="shared" si="19"/>
        <v>0</v>
      </c>
      <c r="BE293" s="35">
        <f t="shared" si="20"/>
        <v>1</v>
      </c>
    </row>
    <row r="294" spans="1:57" ht="15" thickBot="1" x14ac:dyDescent="0.4">
      <c r="A294" s="17">
        <f t="shared" si="21"/>
        <v>290</v>
      </c>
      <c r="B294" s="27" t="s">
        <v>339</v>
      </c>
      <c r="C294" s="27" t="s">
        <v>341</v>
      </c>
      <c r="D294" s="22"/>
      <c r="E294" s="36"/>
      <c r="F294" s="36"/>
      <c r="G294" s="18"/>
      <c r="H294" s="35"/>
      <c r="I294" s="35"/>
      <c r="J294" s="23"/>
      <c r="M294" s="21"/>
      <c r="N294" s="15"/>
      <c r="O294" s="67"/>
      <c r="P294" s="21"/>
      <c r="Q294" s="28"/>
      <c r="R294" s="28"/>
      <c r="S294" s="21"/>
      <c r="T294" s="28"/>
      <c r="U294" s="15"/>
      <c r="V294" s="21"/>
      <c r="W294" s="28"/>
      <c r="X294" s="28"/>
      <c r="Y294" s="13"/>
      <c r="Z294" s="28"/>
      <c r="AA294" s="28"/>
      <c r="AB294" s="25"/>
      <c r="AC294" s="28"/>
      <c r="AD294" s="28"/>
      <c r="AE294" s="25">
        <v>1</v>
      </c>
      <c r="AF294" s="28">
        <v>1</v>
      </c>
      <c r="AG294" s="28">
        <v>0</v>
      </c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 t="shared" si="18"/>
        <v>2</v>
      </c>
      <c r="BD294" s="43">
        <f t="shared" si="19"/>
        <v>0</v>
      </c>
      <c r="BE294" s="35">
        <f t="shared" si="20"/>
        <v>1</v>
      </c>
    </row>
    <row r="295" spans="1:57" ht="15" thickBot="1" x14ac:dyDescent="0.4">
      <c r="A295" s="17">
        <f t="shared" si="21"/>
        <v>291</v>
      </c>
      <c r="B295" s="27" t="s">
        <v>340</v>
      </c>
      <c r="C295" s="27" t="s">
        <v>341</v>
      </c>
      <c r="D295" s="22"/>
      <c r="E295" s="36"/>
      <c r="F295" s="36"/>
      <c r="G295" s="18"/>
      <c r="H295" s="35"/>
      <c r="I295" s="35"/>
      <c r="J295" s="23"/>
      <c r="M295" s="21"/>
      <c r="N295" s="15"/>
      <c r="O295" s="67"/>
      <c r="P295" s="21"/>
      <c r="Q295" s="28"/>
      <c r="R295" s="28"/>
      <c r="S295" s="21"/>
      <c r="T295" s="28"/>
      <c r="U295" s="15"/>
      <c r="V295" s="21"/>
      <c r="W295" s="28"/>
      <c r="X295" s="28"/>
      <c r="Y295" s="13"/>
      <c r="Z295" s="28"/>
      <c r="AA295" s="28"/>
      <c r="AB295" s="25"/>
      <c r="AC295" s="28"/>
      <c r="AD295" s="28"/>
      <c r="AE295" s="25">
        <v>1</v>
      </c>
      <c r="AF295" s="28">
        <v>1</v>
      </c>
      <c r="AG295" s="28">
        <v>0</v>
      </c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8"/>
        <v>2</v>
      </c>
      <c r="BD295" s="43">
        <f t="shared" si="19"/>
        <v>0</v>
      </c>
      <c r="BE295" s="35">
        <f t="shared" si="20"/>
        <v>1</v>
      </c>
    </row>
    <row r="296" spans="1:57" ht="15" thickBot="1" x14ac:dyDescent="0.4">
      <c r="A296" s="17">
        <f t="shared" si="21"/>
        <v>292</v>
      </c>
      <c r="B296" s="27" t="s">
        <v>316</v>
      </c>
      <c r="C296" s="27" t="s">
        <v>10</v>
      </c>
      <c r="D296" s="22"/>
      <c r="E296" s="36"/>
      <c r="F296" s="36"/>
      <c r="G296" s="18"/>
      <c r="H296" s="35"/>
      <c r="I296" s="35"/>
      <c r="J296" s="23"/>
      <c r="M296" s="21"/>
      <c r="N296" s="15"/>
      <c r="O296" s="67"/>
      <c r="P296" s="21"/>
      <c r="Q296" s="28"/>
      <c r="R296" s="28"/>
      <c r="S296" s="21"/>
      <c r="T296" s="28"/>
      <c r="U296" s="15"/>
      <c r="V296" s="21"/>
      <c r="W296" s="28"/>
      <c r="X296" s="28"/>
      <c r="Y296" s="13"/>
      <c r="Z296" s="28"/>
      <c r="AA296" s="28"/>
      <c r="AB296" s="25">
        <v>1</v>
      </c>
      <c r="AC296" s="28">
        <v>1</v>
      </c>
      <c r="AD296" s="28">
        <v>-1</v>
      </c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18"/>
        <v>2</v>
      </c>
      <c r="BD296" s="43">
        <f t="shared" si="19"/>
        <v>-1</v>
      </c>
      <c r="BE296" s="35">
        <f t="shared" si="20"/>
        <v>1</v>
      </c>
    </row>
    <row r="297" spans="1:57" ht="15" thickBot="1" x14ac:dyDescent="0.4">
      <c r="A297" s="17">
        <f t="shared" si="21"/>
        <v>293</v>
      </c>
      <c r="B297" s="27" t="s">
        <v>315</v>
      </c>
      <c r="C297" s="27" t="s">
        <v>10</v>
      </c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8"/>
      <c r="U297" s="15"/>
      <c r="V297" s="21"/>
      <c r="W297" s="28"/>
      <c r="X297" s="28"/>
      <c r="Y297" s="13"/>
      <c r="Z297" s="28"/>
      <c r="AA297" s="28"/>
      <c r="AB297" s="25">
        <v>1</v>
      </c>
      <c r="AC297" s="28">
        <v>1</v>
      </c>
      <c r="AD297" s="28">
        <v>-1</v>
      </c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8"/>
        <v>2</v>
      </c>
      <c r="BD297" s="43">
        <f t="shared" si="19"/>
        <v>-1</v>
      </c>
      <c r="BE297" s="35">
        <f t="shared" si="20"/>
        <v>1</v>
      </c>
    </row>
    <row r="298" spans="1:57" ht="15" thickBot="1" x14ac:dyDescent="0.4">
      <c r="A298" s="17">
        <f t="shared" si="21"/>
        <v>294</v>
      </c>
      <c r="B298" s="71" t="s">
        <v>257</v>
      </c>
      <c r="C298" s="71" t="s">
        <v>6</v>
      </c>
      <c r="D298" s="23"/>
      <c r="E298" s="15"/>
      <c r="F298" s="15"/>
      <c r="G298" s="18"/>
      <c r="H298" s="32"/>
      <c r="I298" s="32"/>
      <c r="J298" s="23"/>
      <c r="M298" s="21"/>
      <c r="N298" s="15"/>
      <c r="O298" s="67"/>
      <c r="P298" s="21">
        <v>1</v>
      </c>
      <c r="Q298" s="28">
        <v>1</v>
      </c>
      <c r="R298" s="28">
        <v>-1</v>
      </c>
      <c r="S298" s="21"/>
      <c r="T298" s="28"/>
      <c r="U298" s="15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73"/>
      <c r="BB298" s="73"/>
      <c r="BC298" s="10">
        <f t="shared" si="18"/>
        <v>2</v>
      </c>
      <c r="BD298" s="43">
        <f t="shared" si="19"/>
        <v>-1</v>
      </c>
      <c r="BE298" s="35">
        <f t="shared" si="20"/>
        <v>1</v>
      </c>
    </row>
    <row r="299" spans="1:57" ht="15" thickBot="1" x14ac:dyDescent="0.4">
      <c r="A299" s="17">
        <f t="shared" si="21"/>
        <v>295</v>
      </c>
      <c r="B299" s="40" t="s">
        <v>248</v>
      </c>
      <c r="C299" s="27" t="s">
        <v>152</v>
      </c>
      <c r="D299" s="23"/>
      <c r="E299" s="15"/>
      <c r="F299" s="15"/>
      <c r="G299" s="18"/>
      <c r="H299" s="32"/>
      <c r="I299" s="32"/>
      <c r="J299" s="23"/>
      <c r="M299" s="21"/>
      <c r="N299" s="15"/>
      <c r="O299" s="67"/>
      <c r="P299" s="21"/>
      <c r="Q299" s="28"/>
      <c r="R299" s="28"/>
      <c r="S299" s="21">
        <v>1</v>
      </c>
      <c r="T299" s="28">
        <v>1</v>
      </c>
      <c r="U299" s="15">
        <v>-1</v>
      </c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73"/>
      <c r="BB299" s="73"/>
      <c r="BC299" s="10">
        <f t="shared" si="18"/>
        <v>2</v>
      </c>
      <c r="BD299" s="43">
        <f t="shared" si="19"/>
        <v>-1</v>
      </c>
      <c r="BE299" s="35">
        <f t="shared" si="20"/>
        <v>1</v>
      </c>
    </row>
    <row r="300" spans="1:57" ht="15" thickBot="1" x14ac:dyDescent="0.4">
      <c r="A300" s="17">
        <f t="shared" si="21"/>
        <v>296</v>
      </c>
      <c r="B300" s="27" t="s">
        <v>322</v>
      </c>
      <c r="C300" s="27" t="s">
        <v>10</v>
      </c>
      <c r="D300" s="22"/>
      <c r="E300" s="36"/>
      <c r="F300" s="36"/>
      <c r="G300" s="18"/>
      <c r="H300" s="35"/>
      <c r="I300" s="35"/>
      <c r="J300" s="23"/>
      <c r="M300" s="21"/>
      <c r="N300" s="15"/>
      <c r="O300" s="67"/>
      <c r="P300" s="21"/>
      <c r="Q300" s="28"/>
      <c r="R300" s="28"/>
      <c r="S300" s="21"/>
      <c r="T300" s="28"/>
      <c r="U300" s="15"/>
      <c r="V300" s="21"/>
      <c r="W300" s="28"/>
      <c r="X300" s="28"/>
      <c r="Y300" s="13"/>
      <c r="Z300" s="28"/>
      <c r="AA300" s="28"/>
      <c r="AB300" s="25">
        <v>1</v>
      </c>
      <c r="AC300" s="28">
        <v>1</v>
      </c>
      <c r="AD300" s="28">
        <v>-2</v>
      </c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8"/>
        <v>2</v>
      </c>
      <c r="BD300" s="43">
        <f t="shared" si="19"/>
        <v>-2</v>
      </c>
      <c r="BE300" s="35">
        <f t="shared" si="20"/>
        <v>1</v>
      </c>
    </row>
    <row r="301" spans="1:57" ht="15" thickBot="1" x14ac:dyDescent="0.4">
      <c r="A301" s="17">
        <f t="shared" si="21"/>
        <v>297</v>
      </c>
      <c r="B301" s="27" t="s">
        <v>323</v>
      </c>
      <c r="C301" s="27" t="s">
        <v>10</v>
      </c>
      <c r="D301" s="22"/>
      <c r="E301" s="36"/>
      <c r="F301" s="36"/>
      <c r="G301" s="18"/>
      <c r="H301" s="35"/>
      <c r="I301" s="35"/>
      <c r="J301" s="23"/>
      <c r="M301" s="21"/>
      <c r="N301" s="15"/>
      <c r="O301" s="67"/>
      <c r="P301" s="21"/>
      <c r="Q301" s="28"/>
      <c r="R301" s="28"/>
      <c r="S301" s="21"/>
      <c r="T301" s="28"/>
      <c r="U301" s="15"/>
      <c r="V301" s="21"/>
      <c r="W301" s="28"/>
      <c r="X301" s="28"/>
      <c r="Y301" s="13"/>
      <c r="Z301" s="28"/>
      <c r="AA301" s="28"/>
      <c r="AB301" s="25">
        <v>1</v>
      </c>
      <c r="AC301" s="28">
        <v>1</v>
      </c>
      <c r="AD301" s="28">
        <v>-2</v>
      </c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18"/>
        <v>2</v>
      </c>
      <c r="BD301" s="43">
        <f t="shared" si="19"/>
        <v>-2</v>
      </c>
      <c r="BE301" s="35">
        <f t="shared" si="20"/>
        <v>1</v>
      </c>
    </row>
    <row r="302" spans="1:57" ht="15" thickBot="1" x14ac:dyDescent="0.4">
      <c r="A302" s="17">
        <f t="shared" si="21"/>
        <v>298</v>
      </c>
      <c r="B302" s="27" t="s">
        <v>274</v>
      </c>
      <c r="C302" s="27" t="s">
        <v>8</v>
      </c>
      <c r="D302" s="22"/>
      <c r="E302" s="36"/>
      <c r="F302" s="36"/>
      <c r="G302" s="18"/>
      <c r="H302" s="35"/>
      <c r="I302" s="35"/>
      <c r="J302" s="23"/>
      <c r="K302" s="15"/>
      <c r="L302" s="15"/>
      <c r="M302" s="21"/>
      <c r="N302" s="15"/>
      <c r="O302" s="67"/>
      <c r="P302" s="21"/>
      <c r="Q302" s="28"/>
      <c r="R302" s="28"/>
      <c r="S302" s="21"/>
      <c r="T302" s="28"/>
      <c r="U302" s="15"/>
      <c r="V302" s="21">
        <v>1</v>
      </c>
      <c r="W302" s="28">
        <v>1</v>
      </c>
      <c r="X302" s="28">
        <v>-3</v>
      </c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8"/>
        <v>2</v>
      </c>
      <c r="BD302" s="43">
        <f t="shared" si="19"/>
        <v>-3</v>
      </c>
      <c r="BE302" s="35">
        <f t="shared" si="20"/>
        <v>1</v>
      </c>
    </row>
    <row r="303" spans="1:57" ht="15" thickBot="1" x14ac:dyDescent="0.4">
      <c r="A303" s="17">
        <f t="shared" si="21"/>
        <v>299</v>
      </c>
      <c r="B303" s="27" t="s">
        <v>398</v>
      </c>
      <c r="C303" s="27" t="s">
        <v>58</v>
      </c>
      <c r="D303" s="22"/>
      <c r="E303" s="36"/>
      <c r="F303" s="36"/>
      <c r="G303" s="18"/>
      <c r="H303" s="35"/>
      <c r="I303" s="35"/>
      <c r="J303" s="23"/>
      <c r="M303" s="21"/>
      <c r="N303" s="15"/>
      <c r="O303" s="67"/>
      <c r="P303" s="21"/>
      <c r="Q303" s="28"/>
      <c r="R303" s="28"/>
      <c r="S303" s="21"/>
      <c r="T303" s="28"/>
      <c r="U303" s="15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>
        <v>1</v>
      </c>
      <c r="AO303" s="28">
        <v>1</v>
      </c>
      <c r="AP303" s="28">
        <v>-3</v>
      </c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8"/>
        <v>2</v>
      </c>
      <c r="BD303" s="43">
        <f t="shared" si="19"/>
        <v>-3</v>
      </c>
      <c r="BE303" s="35">
        <f t="shared" si="20"/>
        <v>1</v>
      </c>
    </row>
    <row r="304" spans="1:57" ht="15" thickBot="1" x14ac:dyDescent="0.4">
      <c r="A304" s="17">
        <f t="shared" si="21"/>
        <v>300</v>
      </c>
      <c r="B304" s="27" t="s">
        <v>399</v>
      </c>
      <c r="C304" s="27" t="s">
        <v>58</v>
      </c>
      <c r="D304" s="22"/>
      <c r="E304" s="36"/>
      <c r="F304" s="36"/>
      <c r="G304" s="18"/>
      <c r="H304" s="35"/>
      <c r="I304" s="35"/>
      <c r="J304" s="23"/>
      <c r="M304" s="21"/>
      <c r="N304" s="15"/>
      <c r="O304" s="67"/>
      <c r="P304" s="21"/>
      <c r="Q304" s="28"/>
      <c r="R304" s="28"/>
      <c r="S304" s="21"/>
      <c r="T304" s="28"/>
      <c r="U304" s="15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>
        <v>1</v>
      </c>
      <c r="AO304" s="28">
        <v>1</v>
      </c>
      <c r="AP304" s="28">
        <v>-3</v>
      </c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8"/>
        <v>2</v>
      </c>
      <c r="BD304" s="43">
        <f t="shared" si="19"/>
        <v>-3</v>
      </c>
      <c r="BE304" s="35">
        <f t="shared" si="20"/>
        <v>1</v>
      </c>
    </row>
    <row r="305" spans="1:57" ht="15" thickBot="1" x14ac:dyDescent="0.4">
      <c r="A305" s="17">
        <f t="shared" si="21"/>
        <v>301</v>
      </c>
      <c r="B305" s="27" t="s">
        <v>318</v>
      </c>
      <c r="C305" s="27" t="s">
        <v>10</v>
      </c>
      <c r="D305" s="22"/>
      <c r="E305" s="36"/>
      <c r="F305" s="36"/>
      <c r="G305" s="18"/>
      <c r="H305" s="35"/>
      <c r="I305" s="35"/>
      <c r="J305" s="23"/>
      <c r="M305" s="21"/>
      <c r="N305" s="15"/>
      <c r="O305" s="67"/>
      <c r="P305" s="21"/>
      <c r="Q305" s="28"/>
      <c r="R305" s="28"/>
      <c r="S305" s="21"/>
      <c r="T305" s="28"/>
      <c r="U305" s="15"/>
      <c r="V305" s="21"/>
      <c r="W305" s="28"/>
      <c r="X305" s="28"/>
      <c r="Y305" s="13"/>
      <c r="Z305" s="28"/>
      <c r="AA305" s="28"/>
      <c r="AB305" s="25">
        <v>1</v>
      </c>
      <c r="AC305" s="28">
        <v>1</v>
      </c>
      <c r="AD305" s="28">
        <v>-4</v>
      </c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8"/>
        <v>2</v>
      </c>
      <c r="BD305" s="43">
        <f t="shared" si="19"/>
        <v>-4</v>
      </c>
      <c r="BE305" s="35">
        <f t="shared" si="20"/>
        <v>1</v>
      </c>
    </row>
    <row r="306" spans="1:57" ht="15" thickBot="1" x14ac:dyDescent="0.4">
      <c r="A306" s="17">
        <f t="shared" si="21"/>
        <v>302</v>
      </c>
      <c r="B306" s="27" t="s">
        <v>317</v>
      </c>
      <c r="C306" s="27" t="s">
        <v>10</v>
      </c>
      <c r="D306" s="22"/>
      <c r="E306" s="36"/>
      <c r="F306" s="36"/>
      <c r="G306" s="18"/>
      <c r="H306" s="35"/>
      <c r="I306" s="35"/>
      <c r="J306" s="23"/>
      <c r="M306" s="21"/>
      <c r="N306" s="15"/>
      <c r="O306" s="67"/>
      <c r="P306" s="21"/>
      <c r="Q306" s="28"/>
      <c r="R306" s="28"/>
      <c r="S306" s="21"/>
      <c r="T306" s="28"/>
      <c r="U306" s="15"/>
      <c r="V306" s="21"/>
      <c r="W306" s="28"/>
      <c r="X306" s="28"/>
      <c r="Y306" s="13"/>
      <c r="Z306" s="28"/>
      <c r="AA306" s="28"/>
      <c r="AB306" s="25">
        <v>1</v>
      </c>
      <c r="AC306" s="28">
        <v>1</v>
      </c>
      <c r="AD306" s="28">
        <v>-4</v>
      </c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8"/>
        <v>2</v>
      </c>
      <c r="BD306" s="43">
        <f t="shared" si="19"/>
        <v>-4</v>
      </c>
      <c r="BE306" s="35">
        <f t="shared" si="20"/>
        <v>1</v>
      </c>
    </row>
    <row r="307" spans="1:57" ht="15" thickBot="1" x14ac:dyDescent="0.4">
      <c r="A307" s="17">
        <f t="shared" si="21"/>
        <v>303</v>
      </c>
      <c r="B307" s="71" t="s">
        <v>239</v>
      </c>
      <c r="C307" s="71" t="s">
        <v>4</v>
      </c>
      <c r="D307" s="23"/>
      <c r="E307" s="15"/>
      <c r="F307" s="15"/>
      <c r="G307" s="81"/>
      <c r="H307" s="80"/>
      <c r="I307" s="80"/>
      <c r="J307" s="23">
        <v>1</v>
      </c>
      <c r="K307" s="15">
        <v>1</v>
      </c>
      <c r="L307" s="15">
        <v>-4</v>
      </c>
      <c r="M307" s="21"/>
      <c r="N307" s="15"/>
      <c r="O307" s="67"/>
      <c r="P307" s="21"/>
      <c r="Q307" s="28"/>
      <c r="R307" s="28"/>
      <c r="S307" s="21"/>
      <c r="T307" s="28"/>
      <c r="U307" s="15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73"/>
      <c r="BB307" s="73"/>
      <c r="BC307" s="10">
        <f t="shared" si="18"/>
        <v>2</v>
      </c>
      <c r="BD307" s="43">
        <f t="shared" si="19"/>
        <v>-4</v>
      </c>
      <c r="BE307" s="35">
        <f t="shared" si="20"/>
        <v>1</v>
      </c>
    </row>
    <row r="308" spans="1:57" ht="15" thickBot="1" x14ac:dyDescent="0.4">
      <c r="A308" s="17">
        <f t="shared" si="21"/>
        <v>304</v>
      </c>
      <c r="B308" s="82" t="s">
        <v>254</v>
      </c>
      <c r="C308" s="82" t="s">
        <v>4</v>
      </c>
      <c r="D308" s="23"/>
      <c r="E308" s="15"/>
      <c r="F308" s="15"/>
      <c r="G308" s="81"/>
      <c r="H308" s="80"/>
      <c r="I308" s="80"/>
      <c r="J308" s="23">
        <v>1</v>
      </c>
      <c r="K308" s="15">
        <v>1</v>
      </c>
      <c r="L308" s="15">
        <v>-4</v>
      </c>
      <c r="M308" s="21"/>
      <c r="N308" s="15"/>
      <c r="O308" s="67"/>
      <c r="P308" s="21"/>
      <c r="Q308" s="28"/>
      <c r="R308" s="28"/>
      <c r="S308" s="21"/>
      <c r="T308" s="28"/>
      <c r="U308" s="15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73"/>
      <c r="BB308" s="73"/>
      <c r="BC308" s="10">
        <f t="shared" si="18"/>
        <v>2</v>
      </c>
      <c r="BD308" s="43">
        <f t="shared" si="19"/>
        <v>-4</v>
      </c>
      <c r="BE308" s="35">
        <f t="shared" si="20"/>
        <v>1</v>
      </c>
    </row>
    <row r="309" spans="1:57" ht="15" thickBot="1" x14ac:dyDescent="0.4">
      <c r="A309" s="17">
        <f t="shared" si="21"/>
        <v>305</v>
      </c>
      <c r="B309" s="40" t="s">
        <v>269</v>
      </c>
      <c r="C309" s="27" t="s">
        <v>84</v>
      </c>
      <c r="D309" s="23"/>
      <c r="E309" s="15"/>
      <c r="F309" s="15"/>
      <c r="G309" s="81"/>
      <c r="H309" s="80"/>
      <c r="I309" s="80"/>
      <c r="J309" s="23">
        <v>1</v>
      </c>
      <c r="K309" s="15">
        <v>1</v>
      </c>
      <c r="L309" s="15">
        <v>-4</v>
      </c>
      <c r="M309" s="21"/>
      <c r="N309" s="15"/>
      <c r="O309" s="67"/>
      <c r="P309" s="21"/>
      <c r="Q309" s="28"/>
      <c r="R309" s="28"/>
      <c r="S309" s="21"/>
      <c r="T309" s="28"/>
      <c r="U309" s="15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73"/>
      <c r="BB309" s="73"/>
      <c r="BC309" s="10">
        <f t="shared" si="18"/>
        <v>2</v>
      </c>
      <c r="BD309" s="43">
        <f t="shared" si="19"/>
        <v>-4</v>
      </c>
      <c r="BE309" s="35">
        <f t="shared" si="20"/>
        <v>1</v>
      </c>
    </row>
    <row r="310" spans="1:57" ht="15" thickBot="1" x14ac:dyDescent="0.4">
      <c r="A310" s="17">
        <f t="shared" si="21"/>
        <v>306</v>
      </c>
      <c r="B310" s="27" t="s">
        <v>343</v>
      </c>
      <c r="C310" s="27" t="s">
        <v>86</v>
      </c>
      <c r="D310" s="22"/>
      <c r="E310" s="36"/>
      <c r="F310" s="36"/>
      <c r="G310" s="18"/>
      <c r="H310" s="35"/>
      <c r="I310" s="35"/>
      <c r="J310" s="23"/>
      <c r="M310" s="21"/>
      <c r="N310" s="15"/>
      <c r="O310" s="67"/>
      <c r="P310" s="21"/>
      <c r="Q310" s="28"/>
      <c r="R310" s="28"/>
      <c r="S310" s="21"/>
      <c r="T310" s="28"/>
      <c r="U310" s="15"/>
      <c r="V310" s="21"/>
      <c r="W310" s="28"/>
      <c r="X310" s="28"/>
      <c r="Y310" s="13"/>
      <c r="Z310" s="28"/>
      <c r="AA310" s="28"/>
      <c r="AB310" s="25"/>
      <c r="AC310" s="28"/>
      <c r="AD310" s="28"/>
      <c r="AE310" s="25">
        <v>1</v>
      </c>
      <c r="AF310" s="28">
        <v>1</v>
      </c>
      <c r="AG310" s="28">
        <v>-5</v>
      </c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8"/>
        <v>2</v>
      </c>
      <c r="BD310" s="43">
        <f t="shared" si="19"/>
        <v>-5</v>
      </c>
      <c r="BE310" s="35">
        <f t="shared" si="20"/>
        <v>1</v>
      </c>
    </row>
    <row r="311" spans="1:57" ht="15" thickBot="1" x14ac:dyDescent="0.4">
      <c r="A311" s="17">
        <f t="shared" si="21"/>
        <v>307</v>
      </c>
      <c r="B311" s="82" t="s">
        <v>246</v>
      </c>
      <c r="C311" s="82" t="s">
        <v>152</v>
      </c>
      <c r="D311" s="23">
        <v>1</v>
      </c>
      <c r="E311" s="15">
        <v>1</v>
      </c>
      <c r="F311" s="15">
        <v>-6</v>
      </c>
      <c r="G311" s="81"/>
      <c r="H311" s="80"/>
      <c r="I311" s="80"/>
      <c r="J311" s="23"/>
      <c r="K311" s="15"/>
      <c r="L311" s="15"/>
      <c r="M311" s="21"/>
      <c r="N311" s="15"/>
      <c r="O311" s="67"/>
      <c r="P311" s="21"/>
      <c r="Q311" s="28"/>
      <c r="R311" s="28"/>
      <c r="S311" s="21"/>
      <c r="T311" s="28"/>
      <c r="U311" s="15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73"/>
      <c r="BB311" s="73"/>
      <c r="BC311" s="10">
        <f t="shared" si="18"/>
        <v>2</v>
      </c>
      <c r="BD311" s="43">
        <f t="shared" si="19"/>
        <v>-6</v>
      </c>
      <c r="BE311" s="35">
        <f t="shared" si="20"/>
        <v>1</v>
      </c>
    </row>
    <row r="312" spans="1:57" ht="15" thickBot="1" x14ac:dyDescent="0.4">
      <c r="A312" s="17">
        <f t="shared" si="21"/>
        <v>308</v>
      </c>
      <c r="B312" s="82" t="s">
        <v>242</v>
      </c>
      <c r="C312" s="71" t="s">
        <v>16</v>
      </c>
      <c r="D312" s="23"/>
      <c r="E312" s="15"/>
      <c r="F312" s="15"/>
      <c r="G312" s="81"/>
      <c r="H312" s="80"/>
      <c r="I312" s="80"/>
      <c r="J312" s="23"/>
      <c r="K312" s="15"/>
      <c r="L312" s="15"/>
      <c r="M312" s="21"/>
      <c r="N312" s="15"/>
      <c r="O312" s="67"/>
      <c r="P312" s="21">
        <v>1</v>
      </c>
      <c r="Q312" s="28">
        <v>1</v>
      </c>
      <c r="R312" s="28">
        <v>-7</v>
      </c>
      <c r="S312" s="21"/>
      <c r="T312" s="28"/>
      <c r="U312" s="15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73"/>
      <c r="BB312" s="73"/>
      <c r="BC312" s="10">
        <f t="shared" si="18"/>
        <v>2</v>
      </c>
      <c r="BD312" s="43">
        <f t="shared" si="19"/>
        <v>-7</v>
      </c>
      <c r="BE312" s="35">
        <f t="shared" si="20"/>
        <v>1</v>
      </c>
    </row>
    <row r="313" spans="1:57" ht="15" thickBot="1" x14ac:dyDescent="0.4">
      <c r="A313" s="17">
        <f t="shared" si="21"/>
        <v>309</v>
      </c>
      <c r="B313" s="71" t="s">
        <v>264</v>
      </c>
      <c r="C313" s="71" t="s">
        <v>67</v>
      </c>
      <c r="D313" s="23"/>
      <c r="E313" s="15"/>
      <c r="F313" s="15"/>
      <c r="G313" s="81"/>
      <c r="H313" s="80"/>
      <c r="I313" s="80"/>
      <c r="J313" s="23"/>
      <c r="K313" s="15"/>
      <c r="L313" s="15"/>
      <c r="M313" s="21">
        <v>1</v>
      </c>
      <c r="N313" s="15">
        <v>1</v>
      </c>
      <c r="O313" s="67">
        <v>-7</v>
      </c>
      <c r="P313" s="21"/>
      <c r="Q313" s="28"/>
      <c r="R313" s="28"/>
      <c r="S313" s="21"/>
      <c r="T313" s="28"/>
      <c r="U313" s="15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73"/>
      <c r="BB313" s="73"/>
      <c r="BC313" s="10">
        <f t="shared" si="18"/>
        <v>2</v>
      </c>
      <c r="BD313" s="43">
        <f t="shared" si="19"/>
        <v>-7</v>
      </c>
      <c r="BE313" s="35">
        <f t="shared" si="20"/>
        <v>1</v>
      </c>
    </row>
    <row r="314" spans="1:57" ht="15" thickBot="1" x14ac:dyDescent="0.4">
      <c r="A314" s="17">
        <f t="shared" si="21"/>
        <v>310</v>
      </c>
      <c r="B314" s="27" t="s">
        <v>244</v>
      </c>
      <c r="C314" s="27" t="s">
        <v>204</v>
      </c>
      <c r="D314" s="22"/>
      <c r="E314" s="36"/>
      <c r="F314" s="36"/>
      <c r="G314" s="18"/>
      <c r="H314" s="35"/>
      <c r="I314" s="35"/>
      <c r="J314" s="23"/>
      <c r="M314" s="21"/>
      <c r="N314" s="15"/>
      <c r="O314" s="67"/>
      <c r="P314" s="21">
        <v>1</v>
      </c>
      <c r="Q314" s="28">
        <v>1</v>
      </c>
      <c r="R314" s="28">
        <v>-7</v>
      </c>
      <c r="S314" s="21"/>
      <c r="T314" s="28"/>
      <c r="U314" s="15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8"/>
        <v>2</v>
      </c>
      <c r="BD314" s="43">
        <f t="shared" si="19"/>
        <v>-7</v>
      </c>
      <c r="BE314" s="35">
        <f t="shared" si="20"/>
        <v>1</v>
      </c>
    </row>
    <row r="315" spans="1:57" ht="15" thickBot="1" x14ac:dyDescent="0.4">
      <c r="A315" s="17">
        <f t="shared" si="21"/>
        <v>311</v>
      </c>
      <c r="B315" s="27" t="s">
        <v>245</v>
      </c>
      <c r="C315" s="27" t="s">
        <v>204</v>
      </c>
      <c r="D315" s="22"/>
      <c r="E315" s="36"/>
      <c r="F315" s="36"/>
      <c r="G315" s="18"/>
      <c r="H315" s="35"/>
      <c r="I315" s="35"/>
      <c r="J315" s="23"/>
      <c r="M315" s="21"/>
      <c r="N315" s="15"/>
      <c r="O315" s="67"/>
      <c r="P315" s="21">
        <v>1</v>
      </c>
      <c r="Q315" s="28">
        <v>1</v>
      </c>
      <c r="R315" s="28">
        <v>-7</v>
      </c>
      <c r="S315" s="21"/>
      <c r="T315" s="28"/>
      <c r="U315" s="15"/>
      <c r="V315" s="21"/>
      <c r="W315" s="28"/>
      <c r="X315" s="28"/>
      <c r="Y315" s="13"/>
      <c r="Z315" s="28"/>
      <c r="AA315" s="28"/>
      <c r="AB315" s="25"/>
      <c r="AC315" s="28"/>
      <c r="AD315" s="28"/>
      <c r="AE315" s="25"/>
      <c r="AF315" s="28"/>
      <c r="AG315" s="28"/>
      <c r="AH315" s="25"/>
      <c r="AI315" s="28"/>
      <c r="AJ315" s="28"/>
      <c r="AK315" s="25"/>
      <c r="AL315" s="28"/>
      <c r="AM315" s="28"/>
      <c r="AN315" s="25"/>
      <c r="AO315" s="28"/>
      <c r="AP315" s="28"/>
      <c r="AQ315" s="25"/>
      <c r="AR315" s="28"/>
      <c r="AS315" s="28"/>
      <c r="AT315" s="25"/>
      <c r="AU315" s="28"/>
      <c r="AV315" s="28"/>
      <c r="AW315" s="25"/>
      <c r="AX315" s="28"/>
      <c r="AY315" s="28"/>
      <c r="AZ315" s="25"/>
      <c r="BA315" s="28"/>
      <c r="BB315" s="28"/>
      <c r="BC315" s="10">
        <f t="shared" si="18"/>
        <v>2</v>
      </c>
      <c r="BD315" s="43">
        <f t="shared" si="19"/>
        <v>-7</v>
      </c>
      <c r="BE315" s="35">
        <f t="shared" si="20"/>
        <v>1</v>
      </c>
    </row>
    <row r="316" spans="1:57" ht="15" thickBot="1" x14ac:dyDescent="0.4">
      <c r="A316" s="17">
        <f t="shared" si="21"/>
        <v>312</v>
      </c>
      <c r="B316" s="71" t="s">
        <v>249</v>
      </c>
      <c r="C316" s="71" t="s">
        <v>5</v>
      </c>
      <c r="D316" s="23"/>
      <c r="E316" s="15"/>
      <c r="F316" s="15"/>
      <c r="G316" s="18"/>
      <c r="H316" s="32"/>
      <c r="I316" s="32"/>
      <c r="J316" s="23"/>
      <c r="K316" s="15"/>
      <c r="L316" s="15"/>
      <c r="M316" s="21">
        <v>1</v>
      </c>
      <c r="N316" s="15">
        <v>1</v>
      </c>
      <c r="O316" s="67">
        <v>-7</v>
      </c>
      <c r="P316" s="21"/>
      <c r="Q316" s="28"/>
      <c r="R316" s="28"/>
      <c r="S316" s="21"/>
      <c r="T316" s="28"/>
      <c r="U316" s="15"/>
      <c r="V316" s="21"/>
      <c r="W316" s="28"/>
      <c r="X316" s="28"/>
      <c r="Y316" s="13"/>
      <c r="Z316" s="28"/>
      <c r="AA316" s="28"/>
      <c r="AB316" s="25"/>
      <c r="AC316" s="28"/>
      <c r="AD316" s="28"/>
      <c r="AE316" s="25"/>
      <c r="AF316" s="28"/>
      <c r="AG316" s="28"/>
      <c r="AH316" s="25"/>
      <c r="AI316" s="28"/>
      <c r="AJ316" s="28"/>
      <c r="AK316" s="25"/>
      <c r="AL316" s="28"/>
      <c r="AM316" s="28"/>
      <c r="AN316" s="25"/>
      <c r="AO316" s="28"/>
      <c r="AP316" s="28"/>
      <c r="AQ316" s="25"/>
      <c r="AR316" s="28"/>
      <c r="AS316" s="28"/>
      <c r="AT316" s="25"/>
      <c r="AU316" s="28"/>
      <c r="AV316" s="28"/>
      <c r="AW316" s="25"/>
      <c r="AX316" s="28"/>
      <c r="AY316" s="28"/>
      <c r="AZ316" s="25"/>
      <c r="BA316" s="73"/>
      <c r="BB316" s="73"/>
      <c r="BC316" s="10">
        <f t="shared" si="18"/>
        <v>2</v>
      </c>
      <c r="BD316" s="43">
        <f t="shared" si="19"/>
        <v>-7</v>
      </c>
      <c r="BE316" s="35">
        <f t="shared" si="20"/>
        <v>1</v>
      </c>
    </row>
    <row r="317" spans="1:57" ht="15" thickBot="1" x14ac:dyDescent="0.4">
      <c r="A317" s="17">
        <f t="shared" si="21"/>
        <v>313</v>
      </c>
      <c r="B317" s="27" t="s">
        <v>268</v>
      </c>
      <c r="C317" s="27" t="s">
        <v>5</v>
      </c>
      <c r="D317" s="22"/>
      <c r="E317" s="36"/>
      <c r="F317" s="36"/>
      <c r="G317" s="18"/>
      <c r="H317" s="35"/>
      <c r="I317" s="35"/>
      <c r="J317" s="23"/>
      <c r="K317" s="15"/>
      <c r="L317" s="15"/>
      <c r="M317" s="21">
        <v>1</v>
      </c>
      <c r="N317" s="15">
        <v>1</v>
      </c>
      <c r="O317" s="67">
        <v>-7</v>
      </c>
      <c r="P317" s="21"/>
      <c r="Q317" s="28"/>
      <c r="R317" s="28"/>
      <c r="S317" s="21"/>
      <c r="T317" s="28"/>
      <c r="U317" s="15"/>
      <c r="V317" s="21"/>
      <c r="W317" s="28"/>
      <c r="X317" s="28"/>
      <c r="Y317" s="13"/>
      <c r="Z317" s="28"/>
      <c r="AA317" s="28"/>
      <c r="AB317" s="25"/>
      <c r="AC317" s="28"/>
      <c r="AD317" s="28"/>
      <c r="AE317" s="25"/>
      <c r="AF317" s="28"/>
      <c r="AG317" s="28"/>
      <c r="AH317" s="25"/>
      <c r="AI317" s="28"/>
      <c r="AJ317" s="28"/>
      <c r="AK317" s="25"/>
      <c r="AL317" s="28"/>
      <c r="AM317" s="28"/>
      <c r="AN317" s="25"/>
      <c r="AO317" s="28"/>
      <c r="AP317" s="28"/>
      <c r="AQ317" s="25"/>
      <c r="AR317" s="28"/>
      <c r="AS317" s="28"/>
      <c r="AT317" s="25"/>
      <c r="AU317" s="28"/>
      <c r="AV317" s="28"/>
      <c r="AW317" s="25"/>
      <c r="AX317" s="28"/>
      <c r="AY317" s="28"/>
      <c r="AZ317" s="25"/>
      <c r="BA317" s="28"/>
      <c r="BB317" s="28"/>
      <c r="BC317" s="10">
        <f t="shared" si="18"/>
        <v>2</v>
      </c>
      <c r="BD317" s="43">
        <f t="shared" si="19"/>
        <v>-7</v>
      </c>
      <c r="BE317" s="35">
        <f t="shared" si="20"/>
        <v>1</v>
      </c>
    </row>
    <row r="318" spans="1:57" ht="15" thickBot="1" x14ac:dyDescent="0.4">
      <c r="A318" s="17">
        <f t="shared" si="21"/>
        <v>314</v>
      </c>
      <c r="B318" s="27" t="s">
        <v>319</v>
      </c>
      <c r="C318" s="27" t="s">
        <v>12</v>
      </c>
      <c r="D318" s="22"/>
      <c r="E318" s="36"/>
      <c r="F318" s="36"/>
      <c r="G318" s="18"/>
      <c r="H318" s="35"/>
      <c r="I318" s="35"/>
      <c r="J318" s="23"/>
      <c r="M318" s="21"/>
      <c r="N318" s="15"/>
      <c r="O318" s="67"/>
      <c r="P318" s="21"/>
      <c r="Q318" s="28"/>
      <c r="R318" s="28"/>
      <c r="S318" s="21"/>
      <c r="T318" s="28"/>
      <c r="U318" s="15"/>
      <c r="V318" s="21"/>
      <c r="W318" s="28"/>
      <c r="X318" s="28"/>
      <c r="Y318" s="13"/>
      <c r="Z318" s="28"/>
      <c r="AA318" s="28"/>
      <c r="AB318" s="25">
        <v>1</v>
      </c>
      <c r="AC318" s="28">
        <v>1</v>
      </c>
      <c r="AD318" s="28">
        <v>-8</v>
      </c>
      <c r="AE318" s="25"/>
      <c r="AF318" s="28"/>
      <c r="AG318" s="28"/>
      <c r="AH318" s="25"/>
      <c r="AI318" s="28"/>
      <c r="AJ318" s="28"/>
      <c r="AK318" s="25"/>
      <c r="AL318" s="28"/>
      <c r="AM318" s="28"/>
      <c r="AN318" s="25"/>
      <c r="AO318" s="28"/>
      <c r="AP318" s="28"/>
      <c r="AQ318" s="25"/>
      <c r="AR318" s="28"/>
      <c r="AS318" s="28"/>
      <c r="AT318" s="25"/>
      <c r="AU318" s="28"/>
      <c r="AV318" s="28"/>
      <c r="AW318" s="25"/>
      <c r="AX318" s="28"/>
      <c r="AY318" s="28"/>
      <c r="AZ318" s="25"/>
      <c r="BA318" s="28"/>
      <c r="BB318" s="28"/>
      <c r="BC318" s="10">
        <f t="shared" si="18"/>
        <v>2</v>
      </c>
      <c r="BD318" s="43">
        <f t="shared" si="19"/>
        <v>-8</v>
      </c>
      <c r="BE318" s="35">
        <f t="shared" si="20"/>
        <v>1</v>
      </c>
    </row>
    <row r="319" spans="1:57" ht="15" thickBot="1" x14ac:dyDescent="0.4">
      <c r="A319" s="17">
        <f t="shared" si="21"/>
        <v>315</v>
      </c>
      <c r="B319" s="27" t="s">
        <v>253</v>
      </c>
      <c r="C319" s="27" t="s">
        <v>84</v>
      </c>
      <c r="D319" s="23">
        <v>1</v>
      </c>
      <c r="E319" s="15">
        <v>1</v>
      </c>
      <c r="F319" s="15">
        <v>-8</v>
      </c>
      <c r="G319" s="81"/>
      <c r="H319" s="80"/>
      <c r="I319" s="80"/>
      <c r="J319" s="23"/>
      <c r="K319" s="15"/>
      <c r="L319" s="15"/>
      <c r="M319" s="21"/>
      <c r="N319" s="15"/>
      <c r="O319" s="67"/>
      <c r="P319" s="21"/>
      <c r="Q319" s="28"/>
      <c r="R319" s="28"/>
      <c r="S319" s="21"/>
      <c r="T319" s="28"/>
      <c r="U319" s="15"/>
      <c r="V319" s="21"/>
      <c r="W319" s="28"/>
      <c r="X319" s="28"/>
      <c r="Y319" s="13"/>
      <c r="Z319" s="28"/>
      <c r="AA319" s="28"/>
      <c r="AB319" s="25"/>
      <c r="AC319" s="28"/>
      <c r="AD319" s="28"/>
      <c r="AE319" s="25"/>
      <c r="AF319" s="28"/>
      <c r="AG319" s="28"/>
      <c r="AH319" s="25"/>
      <c r="AI319" s="28"/>
      <c r="AJ319" s="28"/>
      <c r="AK319" s="25"/>
      <c r="AL319" s="28"/>
      <c r="AM319" s="28"/>
      <c r="AN319" s="25"/>
      <c r="AO319" s="28"/>
      <c r="AP319" s="28"/>
      <c r="AQ319" s="25"/>
      <c r="AR319" s="28"/>
      <c r="AS319" s="28"/>
      <c r="AT319" s="25"/>
      <c r="AU319" s="28"/>
      <c r="AV319" s="28"/>
      <c r="AW319" s="25"/>
      <c r="AX319" s="28"/>
      <c r="AY319" s="28"/>
      <c r="AZ319" s="25"/>
      <c r="BA319" s="28"/>
      <c r="BB319" s="28"/>
      <c r="BC319" s="10">
        <f t="shared" si="18"/>
        <v>2</v>
      </c>
      <c r="BD319" s="43">
        <f t="shared" si="19"/>
        <v>-8</v>
      </c>
      <c r="BE319" s="35">
        <f t="shared" si="20"/>
        <v>1</v>
      </c>
    </row>
    <row r="320" spans="1:57" ht="15" thickBot="1" x14ac:dyDescent="0.4">
      <c r="A320" s="17">
        <f t="shared" si="21"/>
        <v>316</v>
      </c>
      <c r="B320" s="27" t="s">
        <v>260</v>
      </c>
      <c r="C320" s="27" t="s">
        <v>84</v>
      </c>
      <c r="D320" s="23">
        <v>1</v>
      </c>
      <c r="E320" s="15">
        <v>1</v>
      </c>
      <c r="F320" s="15">
        <v>-8</v>
      </c>
      <c r="G320" s="81"/>
      <c r="H320" s="80"/>
      <c r="I320" s="80"/>
      <c r="J320" s="23"/>
      <c r="K320" s="15"/>
      <c r="L320" s="15"/>
      <c r="M320" s="21"/>
      <c r="N320" s="15"/>
      <c r="O320" s="67"/>
      <c r="P320" s="21"/>
      <c r="Q320" s="28"/>
      <c r="R320" s="28"/>
      <c r="S320" s="21"/>
      <c r="T320" s="28"/>
      <c r="U320" s="15"/>
      <c r="V320" s="21"/>
      <c r="W320" s="28"/>
      <c r="X320" s="28"/>
      <c r="Y320" s="13"/>
      <c r="Z320" s="28"/>
      <c r="AA320" s="28"/>
      <c r="AB320" s="25"/>
      <c r="AC320" s="28"/>
      <c r="AD320" s="28"/>
      <c r="AE320" s="25"/>
      <c r="AF320" s="28"/>
      <c r="AG320" s="28"/>
      <c r="AH320" s="25"/>
      <c r="AI320" s="28"/>
      <c r="AJ320" s="28"/>
      <c r="AK320" s="25"/>
      <c r="AL320" s="28"/>
      <c r="AM320" s="28"/>
      <c r="AN320" s="25"/>
      <c r="AO320" s="28"/>
      <c r="AP320" s="28"/>
      <c r="AQ320" s="25"/>
      <c r="AR320" s="28"/>
      <c r="AS320" s="28"/>
      <c r="AT320" s="25"/>
      <c r="AU320" s="28"/>
      <c r="AV320" s="28"/>
      <c r="AW320" s="25"/>
      <c r="AX320" s="28"/>
      <c r="AY320" s="28"/>
      <c r="AZ320" s="25"/>
      <c r="BA320" s="28"/>
      <c r="BB320" s="28"/>
      <c r="BC320" s="10">
        <f t="shared" si="18"/>
        <v>2</v>
      </c>
      <c r="BD320" s="43">
        <f t="shared" si="19"/>
        <v>-8</v>
      </c>
      <c r="BE320" s="35">
        <f t="shared" si="20"/>
        <v>1</v>
      </c>
    </row>
    <row r="321" spans="1:57" ht="15" thickBot="1" x14ac:dyDescent="0.4">
      <c r="A321" s="17">
        <f t="shared" si="21"/>
        <v>317</v>
      </c>
      <c r="B321" s="71" t="s">
        <v>252</v>
      </c>
      <c r="C321" s="71" t="s">
        <v>108</v>
      </c>
      <c r="D321" s="23"/>
      <c r="E321" s="15"/>
      <c r="F321" s="15"/>
      <c r="G321" s="81"/>
      <c r="H321" s="80"/>
      <c r="I321" s="80"/>
      <c r="J321" s="23"/>
      <c r="K321" s="15"/>
      <c r="L321" s="15"/>
      <c r="M321" s="21">
        <v>1</v>
      </c>
      <c r="N321" s="15">
        <v>1</v>
      </c>
      <c r="O321" s="67">
        <v>-9</v>
      </c>
      <c r="P321" s="21"/>
      <c r="Q321" s="28"/>
      <c r="R321" s="28"/>
      <c r="S321" s="21"/>
      <c r="T321" s="28"/>
      <c r="U321" s="15"/>
      <c r="V321" s="21"/>
      <c r="W321" s="28"/>
      <c r="X321" s="28"/>
      <c r="Y321" s="13"/>
      <c r="Z321" s="28"/>
      <c r="AA321" s="28"/>
      <c r="AB321" s="25"/>
      <c r="AC321" s="28"/>
      <c r="AD321" s="28"/>
      <c r="AE321" s="25"/>
      <c r="AF321" s="28"/>
      <c r="AG321" s="28"/>
      <c r="AH321" s="25"/>
      <c r="AI321" s="28"/>
      <c r="AJ321" s="28"/>
      <c r="AK321" s="25"/>
      <c r="AL321" s="28"/>
      <c r="AM321" s="28"/>
      <c r="AN321" s="25"/>
      <c r="AO321" s="28"/>
      <c r="AP321" s="28"/>
      <c r="AQ321" s="25"/>
      <c r="AR321" s="28"/>
      <c r="AS321" s="28"/>
      <c r="AT321" s="25"/>
      <c r="AU321" s="28"/>
      <c r="AV321" s="28"/>
      <c r="AW321" s="25"/>
      <c r="AX321" s="28"/>
      <c r="AY321" s="28"/>
      <c r="AZ321" s="25"/>
      <c r="BA321" s="73"/>
      <c r="BB321" s="73"/>
      <c r="BC321" s="10">
        <f t="shared" si="18"/>
        <v>2</v>
      </c>
      <c r="BD321" s="43">
        <f t="shared" si="19"/>
        <v>-9</v>
      </c>
      <c r="BE321" s="35">
        <f t="shared" si="20"/>
        <v>1</v>
      </c>
    </row>
    <row r="322" spans="1:57" ht="15" thickBot="1" x14ac:dyDescent="0.4">
      <c r="A322" s="17">
        <f t="shared" si="21"/>
        <v>318</v>
      </c>
      <c r="B322" s="27" t="s">
        <v>306</v>
      </c>
      <c r="C322" s="27" t="s">
        <v>38</v>
      </c>
      <c r="D322" s="22"/>
      <c r="E322" s="36"/>
      <c r="F322" s="36"/>
      <c r="G322" s="18"/>
      <c r="H322" s="35"/>
      <c r="I322" s="35"/>
      <c r="J322" s="23"/>
      <c r="M322" s="21"/>
      <c r="N322" s="15"/>
      <c r="O322" s="67"/>
      <c r="P322" s="21"/>
      <c r="Q322" s="28"/>
      <c r="R322" s="28"/>
      <c r="S322" s="21"/>
      <c r="T322" s="28"/>
      <c r="U322" s="15"/>
      <c r="V322" s="21"/>
      <c r="W322" s="28"/>
      <c r="X322" s="28"/>
      <c r="Y322" s="13">
        <v>1</v>
      </c>
      <c r="Z322" s="28">
        <v>1</v>
      </c>
      <c r="AA322" s="28">
        <v>-10</v>
      </c>
      <c r="AB322" s="25"/>
      <c r="AC322" s="28"/>
      <c r="AD322" s="28"/>
      <c r="AE322" s="25"/>
      <c r="AF322" s="28"/>
      <c r="AG322" s="28"/>
      <c r="AH322" s="25"/>
      <c r="AI322" s="28"/>
      <c r="AJ322" s="28"/>
      <c r="AK322" s="25"/>
      <c r="AL322" s="28"/>
      <c r="AM322" s="28"/>
      <c r="AN322" s="25"/>
      <c r="AO322" s="28"/>
      <c r="AP322" s="28"/>
      <c r="AQ322" s="25"/>
      <c r="AR322" s="28"/>
      <c r="AS322" s="28"/>
      <c r="AT322" s="25"/>
      <c r="AU322" s="28"/>
      <c r="AV322" s="28"/>
      <c r="AW322" s="25"/>
      <c r="AX322" s="28"/>
      <c r="AY322" s="28"/>
      <c r="AZ322" s="25"/>
      <c r="BA322" s="28"/>
      <c r="BB322" s="28"/>
      <c r="BC322" s="10">
        <f t="shared" si="18"/>
        <v>2</v>
      </c>
      <c r="BD322" s="43">
        <f t="shared" si="19"/>
        <v>-10</v>
      </c>
      <c r="BE322" s="35">
        <f t="shared" si="20"/>
        <v>1</v>
      </c>
    </row>
    <row r="323" spans="1:57" ht="15" thickBot="1" x14ac:dyDescent="0.4">
      <c r="A323" s="17">
        <f t="shared" si="21"/>
        <v>319</v>
      </c>
      <c r="B323" s="27" t="s">
        <v>305</v>
      </c>
      <c r="C323" s="27" t="s">
        <v>38</v>
      </c>
      <c r="D323" s="22"/>
      <c r="E323" s="36"/>
      <c r="F323" s="36"/>
      <c r="G323" s="18"/>
      <c r="H323" s="35"/>
      <c r="I323" s="35"/>
      <c r="J323" s="23"/>
      <c r="M323" s="21"/>
      <c r="N323" s="15"/>
      <c r="O323" s="67"/>
      <c r="P323" s="21"/>
      <c r="Q323" s="28"/>
      <c r="R323" s="28"/>
      <c r="S323" s="21"/>
      <c r="T323" s="28"/>
      <c r="U323" s="15"/>
      <c r="V323" s="21"/>
      <c r="W323" s="28"/>
      <c r="X323" s="28"/>
      <c r="Y323" s="13">
        <v>1</v>
      </c>
      <c r="Z323" s="28">
        <v>1</v>
      </c>
      <c r="AA323" s="28">
        <v>-10</v>
      </c>
      <c r="AB323" s="25"/>
      <c r="AC323" s="28"/>
      <c r="AD323" s="28"/>
      <c r="AE323" s="25"/>
      <c r="AF323" s="28"/>
      <c r="AG323" s="28"/>
      <c r="AH323" s="25"/>
      <c r="AI323" s="28"/>
      <c r="AJ323" s="28"/>
      <c r="AK323" s="25"/>
      <c r="AL323" s="28"/>
      <c r="AM323" s="28"/>
      <c r="AN323" s="25"/>
      <c r="AO323" s="28"/>
      <c r="AP323" s="28"/>
      <c r="AQ323" s="25"/>
      <c r="AR323" s="28"/>
      <c r="AS323" s="28"/>
      <c r="AT323" s="25"/>
      <c r="AU323" s="28"/>
      <c r="AV323" s="28"/>
      <c r="AW323" s="25"/>
      <c r="AX323" s="28"/>
      <c r="AY323" s="28"/>
      <c r="AZ323" s="25"/>
      <c r="BA323" s="28"/>
      <c r="BB323" s="28"/>
      <c r="BC323" s="10">
        <f t="shared" si="18"/>
        <v>2</v>
      </c>
      <c r="BD323" s="43">
        <f t="shared" si="19"/>
        <v>-10</v>
      </c>
      <c r="BE323" s="35">
        <f t="shared" si="20"/>
        <v>1</v>
      </c>
    </row>
    <row r="324" spans="1:57" ht="15" thickBot="1" x14ac:dyDescent="0.4">
      <c r="A324" s="17">
        <f t="shared" si="21"/>
        <v>320</v>
      </c>
      <c r="B324" s="71" t="s">
        <v>241</v>
      </c>
      <c r="C324" s="71" t="s">
        <v>86</v>
      </c>
      <c r="D324" s="23"/>
      <c r="E324" s="15"/>
      <c r="F324" s="15"/>
      <c r="G324" s="18"/>
      <c r="H324" s="32"/>
      <c r="I324" s="32"/>
      <c r="J324" s="23"/>
      <c r="M324" s="21"/>
      <c r="N324" s="15"/>
      <c r="O324" s="67"/>
      <c r="P324" s="21"/>
      <c r="Q324" s="28"/>
      <c r="R324" s="28"/>
      <c r="S324" s="21">
        <v>1</v>
      </c>
      <c r="T324" s="28">
        <v>1</v>
      </c>
      <c r="U324" s="15">
        <v>-10</v>
      </c>
      <c r="V324" s="21"/>
      <c r="W324" s="28"/>
      <c r="X324" s="28"/>
      <c r="Y324" s="13"/>
      <c r="Z324" s="28"/>
      <c r="AA324" s="28"/>
      <c r="AB324" s="25"/>
      <c r="AC324" s="28"/>
      <c r="AD324" s="28"/>
      <c r="AE324" s="25"/>
      <c r="AF324" s="28"/>
      <c r="AG324" s="28"/>
      <c r="AH324" s="25"/>
      <c r="AI324" s="28"/>
      <c r="AJ324" s="28"/>
      <c r="AK324" s="25"/>
      <c r="AL324" s="28"/>
      <c r="AM324" s="28"/>
      <c r="AN324" s="25"/>
      <c r="AO324" s="28"/>
      <c r="AP324" s="28"/>
      <c r="AQ324" s="25"/>
      <c r="AR324" s="28"/>
      <c r="AS324" s="28"/>
      <c r="AT324" s="25"/>
      <c r="AU324" s="28"/>
      <c r="AV324" s="28"/>
      <c r="AW324" s="25"/>
      <c r="AX324" s="28"/>
      <c r="AY324" s="28"/>
      <c r="AZ324" s="25"/>
      <c r="BA324" s="73"/>
      <c r="BB324" s="73"/>
      <c r="BC324" s="10">
        <f t="shared" si="18"/>
        <v>2</v>
      </c>
      <c r="BD324" s="43">
        <f t="shared" si="19"/>
        <v>-10</v>
      </c>
      <c r="BE324" s="35">
        <f t="shared" si="20"/>
        <v>1</v>
      </c>
    </row>
    <row r="325" spans="1:57" ht="15" thickBot="1" x14ac:dyDescent="0.4">
      <c r="A325" s="17">
        <f t="shared" si="21"/>
        <v>321</v>
      </c>
      <c r="B325" s="27" t="s">
        <v>388</v>
      </c>
      <c r="C325" s="27" t="s">
        <v>15</v>
      </c>
      <c r="D325" s="22"/>
      <c r="E325" s="36"/>
      <c r="F325" s="36"/>
      <c r="G325" s="18"/>
      <c r="H325" s="35"/>
      <c r="I325" s="35"/>
      <c r="J325" s="23"/>
      <c r="M325" s="21"/>
      <c r="N325" s="15"/>
      <c r="O325" s="67"/>
      <c r="P325" s="21"/>
      <c r="Q325" s="28"/>
      <c r="R325" s="28"/>
      <c r="S325" s="21"/>
      <c r="T325" s="28"/>
      <c r="U325" s="15"/>
      <c r="V325" s="21"/>
      <c r="W325" s="28"/>
      <c r="X325" s="28"/>
      <c r="Y325" s="13"/>
      <c r="Z325" s="28"/>
      <c r="AA325" s="28"/>
      <c r="AB325" s="25"/>
      <c r="AC325" s="28"/>
      <c r="AD325" s="28"/>
      <c r="AE325" s="25"/>
      <c r="AF325" s="28"/>
      <c r="AG325" s="28"/>
      <c r="AH325" s="25"/>
      <c r="AI325" s="28"/>
      <c r="AJ325" s="28"/>
      <c r="AK325" s="25">
        <v>1</v>
      </c>
      <c r="AL325" s="28">
        <v>1</v>
      </c>
      <c r="AM325" s="28">
        <v>-10</v>
      </c>
      <c r="AN325" s="25"/>
      <c r="AO325" s="28"/>
      <c r="AP325" s="28"/>
      <c r="AQ325" s="25"/>
      <c r="AR325" s="28"/>
      <c r="AS325" s="28"/>
      <c r="AT325" s="25"/>
      <c r="AU325" s="28"/>
      <c r="AV325" s="28"/>
      <c r="AW325" s="25"/>
      <c r="AX325" s="28"/>
      <c r="AY325" s="28"/>
      <c r="AZ325" s="25"/>
      <c r="BA325" s="28"/>
      <c r="BB325" s="28"/>
      <c r="BC325" s="10">
        <f t="shared" ref="BC325:BC388" si="22">SUM(D325,E325,G325,H325,J325,K325,M325,N325,P325,Q325,S325,T325,V325,W325,Y325,Z325,AB325,AC325,AE325,AF325,AH325,AI325,AK325,AL325,AN325,AO325,AQ325,AR325,AT325,AU325,AZ325,BA325)</f>
        <v>2</v>
      </c>
      <c r="BD325" s="43">
        <f t="shared" ref="BD325:BD388" si="23">SUM(F325,I325,L325,O325,R325,U325,X325,AA325,AD325,AG325,AJ325,AM325,AP325,AS325,AV325,AY325,BB325)</f>
        <v>-10</v>
      </c>
      <c r="BE325" s="35">
        <f t="shared" ref="BE325:BE388" si="24">SUM(D325,G325,J325,M325,P325,S325,V325,Y325,AB325,AE325,AH325,AK325,AN325,AQ325,AT325,AZ325)</f>
        <v>1</v>
      </c>
    </row>
    <row r="326" spans="1:57" ht="15" thickBot="1" x14ac:dyDescent="0.4">
      <c r="A326" s="17">
        <f t="shared" si="21"/>
        <v>322</v>
      </c>
      <c r="B326" s="82" t="s">
        <v>247</v>
      </c>
      <c r="C326" s="82" t="s">
        <v>7</v>
      </c>
      <c r="D326" s="23"/>
      <c r="E326" s="15"/>
      <c r="F326" s="15"/>
      <c r="G326" s="81"/>
      <c r="H326" s="80"/>
      <c r="I326" s="80"/>
      <c r="J326" s="23"/>
      <c r="K326" s="15"/>
      <c r="L326" s="15"/>
      <c r="M326" s="21"/>
      <c r="N326" s="15"/>
      <c r="O326" s="67"/>
      <c r="P326" s="21"/>
      <c r="Q326" s="28"/>
      <c r="R326" s="28"/>
      <c r="S326" s="21">
        <v>1</v>
      </c>
      <c r="T326" s="28">
        <v>1</v>
      </c>
      <c r="U326" s="15">
        <v>-10</v>
      </c>
      <c r="V326" s="21"/>
      <c r="W326" s="28"/>
      <c r="X326" s="28"/>
      <c r="Y326" s="13"/>
      <c r="Z326" s="28"/>
      <c r="AA326" s="28"/>
      <c r="AB326" s="25"/>
      <c r="AC326" s="28"/>
      <c r="AD326" s="28"/>
      <c r="AE326" s="25"/>
      <c r="AF326" s="28"/>
      <c r="AG326" s="28"/>
      <c r="AH326" s="25"/>
      <c r="AI326" s="28"/>
      <c r="AJ326" s="28"/>
      <c r="AK326" s="25"/>
      <c r="AL326" s="28"/>
      <c r="AM326" s="28"/>
      <c r="AN326" s="25"/>
      <c r="AO326" s="28"/>
      <c r="AP326" s="28"/>
      <c r="AQ326" s="25"/>
      <c r="AR326" s="28"/>
      <c r="AS326" s="28"/>
      <c r="AT326" s="25"/>
      <c r="AU326" s="28"/>
      <c r="AV326" s="28"/>
      <c r="AW326" s="25"/>
      <c r="AX326" s="28"/>
      <c r="AY326" s="28"/>
      <c r="AZ326" s="25"/>
      <c r="BA326" s="73"/>
      <c r="BB326" s="73"/>
      <c r="BC326" s="10">
        <f t="shared" si="22"/>
        <v>2</v>
      </c>
      <c r="BD326" s="43">
        <f t="shared" si="23"/>
        <v>-10</v>
      </c>
      <c r="BE326" s="35">
        <f t="shared" si="24"/>
        <v>1</v>
      </c>
    </row>
    <row r="327" spans="1:57" ht="15" thickBot="1" x14ac:dyDescent="0.4">
      <c r="A327" s="17">
        <f t="shared" si="21"/>
        <v>323</v>
      </c>
      <c r="B327" s="71" t="s">
        <v>251</v>
      </c>
      <c r="C327" s="71" t="s">
        <v>7</v>
      </c>
      <c r="D327" s="23"/>
      <c r="E327" s="15"/>
      <c r="F327" s="15"/>
      <c r="G327" s="81"/>
      <c r="H327" s="80"/>
      <c r="I327" s="80"/>
      <c r="J327" s="23"/>
      <c r="K327" s="15"/>
      <c r="L327" s="15"/>
      <c r="M327" s="21"/>
      <c r="N327" s="15"/>
      <c r="O327" s="67"/>
      <c r="P327" s="21"/>
      <c r="Q327" s="28"/>
      <c r="R327" s="28"/>
      <c r="S327" s="21">
        <v>1</v>
      </c>
      <c r="T327" s="28">
        <v>1</v>
      </c>
      <c r="U327" s="15">
        <v>-10</v>
      </c>
      <c r="V327" s="21"/>
      <c r="W327" s="28"/>
      <c r="X327" s="28"/>
      <c r="Y327" s="13"/>
      <c r="Z327" s="28"/>
      <c r="AA327" s="28"/>
      <c r="AB327" s="25"/>
      <c r="AC327" s="28"/>
      <c r="AD327" s="28"/>
      <c r="AE327" s="25"/>
      <c r="AF327" s="28"/>
      <c r="AG327" s="28"/>
      <c r="AH327" s="25"/>
      <c r="AI327" s="28"/>
      <c r="AJ327" s="28"/>
      <c r="AK327" s="25"/>
      <c r="AL327" s="28"/>
      <c r="AM327" s="28"/>
      <c r="AN327" s="25"/>
      <c r="AO327" s="28"/>
      <c r="AP327" s="28"/>
      <c r="AQ327" s="25"/>
      <c r="AR327" s="28"/>
      <c r="AS327" s="28"/>
      <c r="AT327" s="25"/>
      <c r="AU327" s="28"/>
      <c r="AV327" s="28"/>
      <c r="AW327" s="25"/>
      <c r="AX327" s="28"/>
      <c r="AY327" s="28"/>
      <c r="AZ327" s="25"/>
      <c r="BA327" s="73"/>
      <c r="BB327" s="73"/>
      <c r="BC327" s="10">
        <f t="shared" si="22"/>
        <v>2</v>
      </c>
      <c r="BD327" s="43">
        <f t="shared" si="23"/>
        <v>-10</v>
      </c>
      <c r="BE327" s="35">
        <f t="shared" si="24"/>
        <v>1</v>
      </c>
    </row>
    <row r="328" spans="1:57" ht="15" thickBot="1" x14ac:dyDescent="0.4">
      <c r="A328" s="17">
        <f t="shared" si="21"/>
        <v>324</v>
      </c>
      <c r="B328" s="27" t="s">
        <v>420</v>
      </c>
      <c r="C328" s="27" t="s">
        <v>15</v>
      </c>
      <c r="D328" s="22"/>
      <c r="E328" s="36"/>
      <c r="F328" s="36"/>
      <c r="G328" s="18"/>
      <c r="H328" s="35"/>
      <c r="I328" s="35"/>
      <c r="J328" s="23"/>
      <c r="M328" s="21"/>
      <c r="N328" s="15"/>
      <c r="O328" s="67"/>
      <c r="P328" s="21"/>
      <c r="Q328" s="28"/>
      <c r="R328" s="28"/>
      <c r="S328" s="21"/>
      <c r="T328" s="28"/>
      <c r="U328" s="15"/>
      <c r="V328" s="21"/>
      <c r="W328" s="28"/>
      <c r="X328" s="28"/>
      <c r="Y328" s="13"/>
      <c r="Z328" s="28"/>
      <c r="AA328" s="28"/>
      <c r="AB328" s="25"/>
      <c r="AC328" s="28"/>
      <c r="AD328" s="28"/>
      <c r="AE328" s="25"/>
      <c r="AF328" s="28"/>
      <c r="AG328" s="28"/>
      <c r="AH328" s="25"/>
      <c r="AI328" s="28"/>
      <c r="AJ328" s="28"/>
      <c r="AK328" s="25"/>
      <c r="AL328" s="28"/>
      <c r="AM328" s="28"/>
      <c r="AN328" s="25"/>
      <c r="AO328" s="28"/>
      <c r="AP328" s="28"/>
      <c r="AQ328" s="25">
        <v>1</v>
      </c>
      <c r="AR328" s="28">
        <v>1</v>
      </c>
      <c r="AS328" s="28">
        <v>-11</v>
      </c>
      <c r="AT328" s="25"/>
      <c r="AU328" s="28"/>
      <c r="AV328" s="28"/>
      <c r="AW328" s="25"/>
      <c r="AX328" s="28"/>
      <c r="AY328" s="28"/>
      <c r="AZ328" s="25"/>
      <c r="BA328" s="28"/>
      <c r="BB328" s="28"/>
      <c r="BC328" s="10">
        <f t="shared" si="22"/>
        <v>2</v>
      </c>
      <c r="BD328" s="43">
        <f t="shared" si="23"/>
        <v>-11</v>
      </c>
      <c r="BE328" s="35">
        <f t="shared" si="24"/>
        <v>1</v>
      </c>
    </row>
    <row r="329" spans="1:57" ht="15" thickBot="1" x14ac:dyDescent="0.4">
      <c r="A329" s="17">
        <f t="shared" si="21"/>
        <v>325</v>
      </c>
      <c r="B329" s="27" t="s">
        <v>419</v>
      </c>
      <c r="C329" s="27" t="s">
        <v>15</v>
      </c>
      <c r="D329" s="22"/>
      <c r="E329" s="36"/>
      <c r="F329" s="36"/>
      <c r="G329" s="18"/>
      <c r="H329" s="35"/>
      <c r="I329" s="35"/>
      <c r="J329" s="23"/>
      <c r="M329" s="21"/>
      <c r="N329" s="15"/>
      <c r="O329" s="67"/>
      <c r="P329" s="21"/>
      <c r="Q329" s="28"/>
      <c r="R329" s="28"/>
      <c r="S329" s="21"/>
      <c r="T329" s="28"/>
      <c r="U329" s="15"/>
      <c r="V329" s="21"/>
      <c r="W329" s="28"/>
      <c r="X329" s="28"/>
      <c r="Y329" s="13"/>
      <c r="Z329" s="28"/>
      <c r="AA329" s="28"/>
      <c r="AB329" s="25"/>
      <c r="AC329" s="28"/>
      <c r="AD329" s="28"/>
      <c r="AE329" s="25"/>
      <c r="AF329" s="28"/>
      <c r="AG329" s="28"/>
      <c r="AH329" s="25"/>
      <c r="AI329" s="28"/>
      <c r="AJ329" s="28"/>
      <c r="AK329" s="25"/>
      <c r="AL329" s="28"/>
      <c r="AM329" s="28"/>
      <c r="AN329" s="25"/>
      <c r="AO329" s="28"/>
      <c r="AP329" s="28"/>
      <c r="AQ329" s="25">
        <v>1</v>
      </c>
      <c r="AR329" s="28">
        <v>1</v>
      </c>
      <c r="AS329" s="28">
        <v>-11</v>
      </c>
      <c r="AT329" s="25"/>
      <c r="AU329" s="28"/>
      <c r="AV329" s="28"/>
      <c r="AW329" s="25"/>
      <c r="AX329" s="28"/>
      <c r="AY329" s="28"/>
      <c r="AZ329" s="25"/>
      <c r="BA329" s="28"/>
      <c r="BB329" s="28"/>
      <c r="BC329" s="10">
        <f t="shared" si="22"/>
        <v>2</v>
      </c>
      <c r="BD329" s="43">
        <f t="shared" si="23"/>
        <v>-11</v>
      </c>
      <c r="BE329" s="35">
        <f t="shared" si="24"/>
        <v>1</v>
      </c>
    </row>
    <row r="330" spans="1:57" ht="14.5" customHeight="1" thickBot="1" x14ac:dyDescent="0.4">
      <c r="A330" s="17">
        <f t="shared" si="21"/>
        <v>326</v>
      </c>
      <c r="B330" s="27" t="s">
        <v>421</v>
      </c>
      <c r="C330" s="27" t="s">
        <v>15</v>
      </c>
      <c r="D330" s="22"/>
      <c r="E330" s="36"/>
      <c r="F330" s="36"/>
      <c r="G330" s="18"/>
      <c r="H330" s="35"/>
      <c r="I330" s="35"/>
      <c r="J330" s="23"/>
      <c r="M330" s="21"/>
      <c r="N330" s="15"/>
      <c r="O330" s="67"/>
      <c r="P330" s="21"/>
      <c r="Q330" s="28"/>
      <c r="R330" s="28"/>
      <c r="S330" s="21"/>
      <c r="T330" s="28"/>
      <c r="U330" s="15"/>
      <c r="V330" s="21"/>
      <c r="W330" s="28"/>
      <c r="X330" s="28"/>
      <c r="Y330" s="13"/>
      <c r="Z330" s="28"/>
      <c r="AA330" s="28"/>
      <c r="AB330" s="25"/>
      <c r="AC330" s="28"/>
      <c r="AD330" s="28"/>
      <c r="AE330" s="25"/>
      <c r="AF330" s="28"/>
      <c r="AG330" s="28"/>
      <c r="AH330" s="25"/>
      <c r="AI330" s="28"/>
      <c r="AJ330" s="28"/>
      <c r="AK330" s="25"/>
      <c r="AL330" s="28"/>
      <c r="AM330" s="28"/>
      <c r="AN330" s="25"/>
      <c r="AO330" s="28"/>
      <c r="AP330" s="28"/>
      <c r="AQ330" s="25">
        <v>1</v>
      </c>
      <c r="AR330" s="28">
        <v>1</v>
      </c>
      <c r="AS330" s="28">
        <v>-11</v>
      </c>
      <c r="AT330" s="25"/>
      <c r="AU330" s="28"/>
      <c r="AV330" s="28"/>
      <c r="AW330" s="25"/>
      <c r="AX330" s="28"/>
      <c r="AY330" s="28"/>
      <c r="AZ330" s="25"/>
      <c r="BA330" s="28"/>
      <c r="BB330" s="28"/>
      <c r="BC330" s="10">
        <f t="shared" si="22"/>
        <v>2</v>
      </c>
      <c r="BD330" s="43">
        <f t="shared" si="23"/>
        <v>-11</v>
      </c>
      <c r="BE330" s="35">
        <f t="shared" si="24"/>
        <v>1</v>
      </c>
    </row>
    <row r="331" spans="1:57" ht="14.5" customHeight="1" thickBot="1" x14ac:dyDescent="0.4">
      <c r="A331" s="17">
        <f t="shared" si="21"/>
        <v>327</v>
      </c>
      <c r="B331" s="27" t="s">
        <v>422</v>
      </c>
      <c r="C331" s="27" t="s">
        <v>15</v>
      </c>
      <c r="D331" s="22"/>
      <c r="E331" s="36"/>
      <c r="F331" s="36"/>
      <c r="G331" s="18"/>
      <c r="H331" s="35"/>
      <c r="I331" s="35"/>
      <c r="J331" s="23"/>
      <c r="M331" s="21"/>
      <c r="N331" s="15"/>
      <c r="O331" s="67"/>
      <c r="P331" s="21"/>
      <c r="Q331" s="28"/>
      <c r="R331" s="28"/>
      <c r="S331" s="21"/>
      <c r="T331" s="28"/>
      <c r="U331" s="15"/>
      <c r="V331" s="21"/>
      <c r="W331" s="28"/>
      <c r="X331" s="28"/>
      <c r="Y331" s="13"/>
      <c r="Z331" s="28"/>
      <c r="AA331" s="28"/>
      <c r="AB331" s="25"/>
      <c r="AC331" s="28"/>
      <c r="AD331" s="28"/>
      <c r="AE331" s="25"/>
      <c r="AF331" s="28"/>
      <c r="AG331" s="28"/>
      <c r="AH331" s="25"/>
      <c r="AI331" s="28"/>
      <c r="AJ331" s="28"/>
      <c r="AK331" s="25"/>
      <c r="AL331" s="28"/>
      <c r="AM331" s="28"/>
      <c r="AN331" s="25"/>
      <c r="AO331" s="28"/>
      <c r="AP331" s="28"/>
      <c r="AQ331" s="25">
        <v>1</v>
      </c>
      <c r="AR331" s="28">
        <v>1</v>
      </c>
      <c r="AS331" s="28">
        <v>-11</v>
      </c>
      <c r="AT331" s="25"/>
      <c r="AU331" s="28"/>
      <c r="AV331" s="28"/>
      <c r="AW331" s="25"/>
      <c r="AX331" s="28"/>
      <c r="AY331" s="28"/>
      <c r="AZ331" s="25"/>
      <c r="BA331" s="28"/>
      <c r="BB331" s="28"/>
      <c r="BC331" s="10">
        <f t="shared" si="22"/>
        <v>2</v>
      </c>
      <c r="BD331" s="43">
        <f t="shared" si="23"/>
        <v>-11</v>
      </c>
      <c r="BE331" s="35">
        <f t="shared" si="24"/>
        <v>1</v>
      </c>
    </row>
    <row r="332" spans="1:57" ht="14.5" customHeight="1" thickBot="1" x14ac:dyDescent="0.4">
      <c r="A332" s="17">
        <f t="shared" si="21"/>
        <v>328</v>
      </c>
      <c r="B332" s="27" t="s">
        <v>383</v>
      </c>
      <c r="C332" s="27" t="s">
        <v>108</v>
      </c>
      <c r="D332" s="22"/>
      <c r="E332" s="36"/>
      <c r="F332" s="36"/>
      <c r="G332" s="18"/>
      <c r="H332" s="35"/>
      <c r="I332" s="35"/>
      <c r="J332" s="23"/>
      <c r="M332" s="21"/>
      <c r="N332" s="15"/>
      <c r="O332" s="67"/>
      <c r="P332" s="21"/>
      <c r="Q332" s="28"/>
      <c r="R332" s="28"/>
      <c r="S332" s="21"/>
      <c r="T332" s="28"/>
      <c r="U332" s="15"/>
      <c r="V332" s="21"/>
      <c r="W332" s="28"/>
      <c r="X332" s="28"/>
      <c r="Y332" s="13"/>
      <c r="Z332" s="28"/>
      <c r="AA332" s="28"/>
      <c r="AB332" s="25"/>
      <c r="AC332" s="28"/>
      <c r="AD332" s="28"/>
      <c r="AE332" s="25"/>
      <c r="AF332" s="28"/>
      <c r="AG332" s="28"/>
      <c r="AH332" s="25"/>
      <c r="AI332" s="28"/>
      <c r="AJ332" s="28"/>
      <c r="AK332" s="25">
        <v>1</v>
      </c>
      <c r="AL332" s="28">
        <v>1</v>
      </c>
      <c r="AM332" s="28">
        <v>-12</v>
      </c>
      <c r="AN332" s="25"/>
      <c r="AO332" s="28"/>
      <c r="AP332" s="28"/>
      <c r="AQ332" s="25"/>
      <c r="AR332" s="28"/>
      <c r="AS332" s="28"/>
      <c r="AT332" s="25"/>
      <c r="AU332" s="28"/>
      <c r="AV332" s="28"/>
      <c r="AW332" s="25"/>
      <c r="AX332" s="28"/>
      <c r="AY332" s="28"/>
      <c r="AZ332" s="25"/>
      <c r="BA332" s="28"/>
      <c r="BB332" s="28"/>
      <c r="BC332" s="10">
        <f t="shared" si="22"/>
        <v>2</v>
      </c>
      <c r="BD332" s="43">
        <f t="shared" si="23"/>
        <v>-12</v>
      </c>
      <c r="BE332" s="35">
        <f t="shared" si="24"/>
        <v>1</v>
      </c>
    </row>
    <row r="333" spans="1:57" ht="14.5" customHeight="1" thickBot="1" x14ac:dyDescent="0.4">
      <c r="A333" s="17">
        <f t="shared" si="21"/>
        <v>329</v>
      </c>
      <c r="B333" s="27" t="s">
        <v>273</v>
      </c>
      <c r="C333" s="27" t="s">
        <v>8</v>
      </c>
      <c r="D333" s="22"/>
      <c r="E333" s="36"/>
      <c r="F333" s="36"/>
      <c r="G333" s="18"/>
      <c r="H333" s="35"/>
      <c r="I333" s="35"/>
      <c r="J333" s="23"/>
      <c r="K333" s="15"/>
      <c r="L333" s="15"/>
      <c r="M333" s="21"/>
      <c r="N333" s="15"/>
      <c r="O333" s="67"/>
      <c r="P333" s="21"/>
      <c r="Q333" s="28"/>
      <c r="R333" s="28"/>
      <c r="S333" s="21"/>
      <c r="T333" s="28"/>
      <c r="U333" s="15"/>
      <c r="V333" s="21">
        <v>1</v>
      </c>
      <c r="W333" s="28">
        <v>1</v>
      </c>
      <c r="X333" s="28">
        <v>-13</v>
      </c>
      <c r="Y333" s="13"/>
      <c r="Z333" s="28"/>
      <c r="AA333" s="28"/>
      <c r="AB333" s="25"/>
      <c r="AC333" s="28"/>
      <c r="AD333" s="28"/>
      <c r="AE333" s="25"/>
      <c r="AF333" s="28"/>
      <c r="AG333" s="28"/>
      <c r="AH333" s="25"/>
      <c r="AI333" s="28"/>
      <c r="AJ333" s="28"/>
      <c r="AK333" s="25"/>
      <c r="AL333" s="28"/>
      <c r="AM333" s="28"/>
      <c r="AN333" s="25"/>
      <c r="AO333" s="28"/>
      <c r="AP333" s="28"/>
      <c r="AQ333" s="25"/>
      <c r="AR333" s="28"/>
      <c r="AS333" s="28"/>
      <c r="AT333" s="25"/>
      <c r="AU333" s="28"/>
      <c r="AV333" s="28"/>
      <c r="AW333" s="25"/>
      <c r="AX333" s="28"/>
      <c r="AY333" s="28"/>
      <c r="AZ333" s="25"/>
      <c r="BA333" s="28"/>
      <c r="BB333" s="28"/>
      <c r="BC333" s="10">
        <f t="shared" si="22"/>
        <v>2</v>
      </c>
      <c r="BD333" s="43">
        <f t="shared" si="23"/>
        <v>-13</v>
      </c>
      <c r="BE333" s="35">
        <f t="shared" si="24"/>
        <v>1</v>
      </c>
    </row>
    <row r="334" spans="1:57" ht="14.5" customHeight="1" thickBot="1" x14ac:dyDescent="0.4">
      <c r="A334" s="17">
        <f t="shared" si="21"/>
        <v>330</v>
      </c>
      <c r="B334" s="27" t="s">
        <v>272</v>
      </c>
      <c r="C334" s="27" t="s">
        <v>8</v>
      </c>
      <c r="D334" s="22"/>
      <c r="E334" s="36"/>
      <c r="F334" s="36"/>
      <c r="G334" s="18"/>
      <c r="H334" s="35"/>
      <c r="I334" s="35"/>
      <c r="J334" s="23"/>
      <c r="K334" s="15"/>
      <c r="L334" s="15"/>
      <c r="M334" s="21"/>
      <c r="N334" s="15"/>
      <c r="O334" s="67"/>
      <c r="P334" s="21"/>
      <c r="Q334" s="28"/>
      <c r="R334" s="28"/>
      <c r="S334" s="21"/>
      <c r="T334" s="28"/>
      <c r="U334" s="15"/>
      <c r="V334" s="21">
        <v>1</v>
      </c>
      <c r="W334" s="28">
        <v>1</v>
      </c>
      <c r="X334" s="28">
        <v>-13</v>
      </c>
      <c r="Y334" s="13"/>
      <c r="Z334" s="28"/>
      <c r="AA334" s="28"/>
      <c r="AB334" s="25"/>
      <c r="AC334" s="28"/>
      <c r="AD334" s="28"/>
      <c r="AE334" s="25"/>
      <c r="AF334" s="28"/>
      <c r="AG334" s="28"/>
      <c r="AH334" s="25"/>
      <c r="AI334" s="28"/>
      <c r="AJ334" s="28"/>
      <c r="AK334" s="25"/>
      <c r="AL334" s="28"/>
      <c r="AM334" s="28"/>
      <c r="AN334" s="25"/>
      <c r="AO334" s="28"/>
      <c r="AP334" s="28"/>
      <c r="AQ334" s="25"/>
      <c r="AR334" s="28"/>
      <c r="AS334" s="28"/>
      <c r="AT334" s="25"/>
      <c r="AU334" s="28"/>
      <c r="AV334" s="28"/>
      <c r="AW334" s="25"/>
      <c r="AX334" s="28"/>
      <c r="AY334" s="28"/>
      <c r="AZ334" s="25"/>
      <c r="BA334" s="28"/>
      <c r="BB334" s="28"/>
      <c r="BC334" s="10">
        <f t="shared" si="22"/>
        <v>2</v>
      </c>
      <c r="BD334" s="43">
        <f t="shared" si="23"/>
        <v>-13</v>
      </c>
      <c r="BE334" s="35">
        <f t="shared" si="24"/>
        <v>1</v>
      </c>
    </row>
    <row r="335" spans="1:57" ht="14.5" customHeight="1" thickBot="1" x14ac:dyDescent="0.4">
      <c r="A335" s="17">
        <f t="shared" si="21"/>
        <v>331</v>
      </c>
      <c r="B335" s="27" t="s">
        <v>243</v>
      </c>
      <c r="C335" s="27" t="s">
        <v>4</v>
      </c>
      <c r="D335" s="22"/>
      <c r="E335" s="36"/>
      <c r="F335" s="36"/>
      <c r="G335" s="81"/>
      <c r="H335" s="80"/>
      <c r="I335" s="80"/>
      <c r="J335" s="23">
        <v>1</v>
      </c>
      <c r="K335" s="15">
        <v>1</v>
      </c>
      <c r="L335" s="15">
        <v>-13</v>
      </c>
      <c r="M335" s="21"/>
      <c r="N335" s="15"/>
      <c r="O335" s="67"/>
      <c r="P335" s="21"/>
      <c r="Q335" s="28"/>
      <c r="R335" s="28"/>
      <c r="S335" s="21"/>
      <c r="T335" s="28"/>
      <c r="U335" s="15"/>
      <c r="V335" s="21"/>
      <c r="W335" s="28"/>
      <c r="X335" s="28"/>
      <c r="Y335" s="13"/>
      <c r="Z335" s="28"/>
      <c r="AA335" s="28"/>
      <c r="AB335" s="25"/>
      <c r="AC335" s="28"/>
      <c r="AD335" s="28"/>
      <c r="AE335" s="25"/>
      <c r="AF335" s="28"/>
      <c r="AG335" s="28"/>
      <c r="AH335" s="25"/>
      <c r="AI335" s="28"/>
      <c r="AJ335" s="28"/>
      <c r="AK335" s="25"/>
      <c r="AL335" s="28"/>
      <c r="AM335" s="28"/>
      <c r="AN335" s="25"/>
      <c r="AO335" s="28"/>
      <c r="AP335" s="28"/>
      <c r="AQ335" s="25"/>
      <c r="AR335" s="28"/>
      <c r="AS335" s="28"/>
      <c r="AT335" s="25"/>
      <c r="AU335" s="28"/>
      <c r="AV335" s="28"/>
      <c r="AW335" s="25"/>
      <c r="AX335" s="28"/>
      <c r="AY335" s="28"/>
      <c r="AZ335" s="25"/>
      <c r="BA335" s="28"/>
      <c r="BB335" s="28"/>
      <c r="BC335" s="10">
        <f t="shared" si="22"/>
        <v>2</v>
      </c>
      <c r="BD335" s="43">
        <f t="shared" si="23"/>
        <v>-13</v>
      </c>
      <c r="BE335" s="35">
        <f t="shared" si="24"/>
        <v>1</v>
      </c>
    </row>
    <row r="336" spans="1:57" ht="14.5" customHeight="1" thickBot="1" x14ac:dyDescent="0.4">
      <c r="A336" s="17">
        <f t="shared" si="21"/>
        <v>332</v>
      </c>
      <c r="B336" s="27" t="s">
        <v>256</v>
      </c>
      <c r="C336" s="27" t="s">
        <v>4</v>
      </c>
      <c r="D336" s="22"/>
      <c r="E336" s="36"/>
      <c r="F336" s="36"/>
      <c r="G336" s="81"/>
      <c r="H336" s="80"/>
      <c r="I336" s="80"/>
      <c r="J336" s="23">
        <v>1</v>
      </c>
      <c r="K336" s="15">
        <v>1</v>
      </c>
      <c r="L336" s="15">
        <v>-13</v>
      </c>
      <c r="M336" s="21"/>
      <c r="N336" s="15"/>
      <c r="O336" s="67"/>
      <c r="P336" s="21"/>
      <c r="Q336" s="28"/>
      <c r="R336" s="28"/>
      <c r="S336" s="21"/>
      <c r="T336" s="28"/>
      <c r="U336" s="15"/>
      <c r="V336" s="21"/>
      <c r="W336" s="28"/>
      <c r="X336" s="28"/>
      <c r="Y336" s="13"/>
      <c r="Z336" s="28"/>
      <c r="AA336" s="28"/>
      <c r="AB336" s="25"/>
      <c r="AC336" s="28"/>
      <c r="AD336" s="28"/>
      <c r="AE336" s="25"/>
      <c r="AF336" s="28"/>
      <c r="AG336" s="28"/>
      <c r="AH336" s="25"/>
      <c r="AI336" s="28"/>
      <c r="AJ336" s="28"/>
      <c r="AK336" s="25"/>
      <c r="AL336" s="28"/>
      <c r="AM336" s="28"/>
      <c r="AN336" s="25"/>
      <c r="AO336" s="28"/>
      <c r="AP336" s="28"/>
      <c r="AQ336" s="25"/>
      <c r="AR336" s="28"/>
      <c r="AS336" s="28"/>
      <c r="AT336" s="25"/>
      <c r="AU336" s="28"/>
      <c r="AV336" s="28"/>
      <c r="AW336" s="25"/>
      <c r="AX336" s="28"/>
      <c r="AY336" s="28"/>
      <c r="AZ336" s="25"/>
      <c r="BA336" s="28"/>
      <c r="BB336" s="28"/>
      <c r="BC336" s="10">
        <f t="shared" si="22"/>
        <v>2</v>
      </c>
      <c r="BD336" s="43">
        <f t="shared" si="23"/>
        <v>-13</v>
      </c>
      <c r="BE336" s="35">
        <f t="shared" si="24"/>
        <v>1</v>
      </c>
    </row>
    <row r="337" spans="1:57" ht="14.5" customHeight="1" thickBot="1" x14ac:dyDescent="0.4">
      <c r="A337" s="17">
        <f t="shared" si="21"/>
        <v>333</v>
      </c>
      <c r="B337" s="27" t="s">
        <v>392</v>
      </c>
      <c r="C337" s="27" t="s">
        <v>108</v>
      </c>
      <c r="D337" s="22"/>
      <c r="E337" s="36"/>
      <c r="F337" s="36"/>
      <c r="G337" s="18"/>
      <c r="H337" s="35"/>
      <c r="I337" s="35"/>
      <c r="J337" s="23"/>
      <c r="M337" s="21"/>
      <c r="N337" s="15"/>
      <c r="O337" s="67"/>
      <c r="P337" s="21"/>
      <c r="Q337" s="28"/>
      <c r="R337" s="28"/>
      <c r="S337" s="21"/>
      <c r="T337" s="28"/>
      <c r="U337" s="15"/>
      <c r="V337" s="21"/>
      <c r="W337" s="28"/>
      <c r="X337" s="28"/>
      <c r="Y337" s="13"/>
      <c r="Z337" s="28"/>
      <c r="AA337" s="28"/>
      <c r="AB337" s="25"/>
      <c r="AC337" s="28"/>
      <c r="AD337" s="28"/>
      <c r="AE337" s="25"/>
      <c r="AF337" s="28"/>
      <c r="AG337" s="28"/>
      <c r="AH337" s="25"/>
      <c r="AI337" s="28"/>
      <c r="AJ337" s="28"/>
      <c r="AK337" s="25"/>
      <c r="AL337" s="28"/>
      <c r="AM337" s="28"/>
      <c r="AN337" s="25">
        <v>1</v>
      </c>
      <c r="AO337" s="28">
        <v>1</v>
      </c>
      <c r="AP337" s="28">
        <v>-14</v>
      </c>
      <c r="AQ337" s="25"/>
      <c r="AR337" s="28"/>
      <c r="AS337" s="28"/>
      <c r="AT337" s="25"/>
      <c r="AU337" s="28"/>
      <c r="AV337" s="28"/>
      <c r="AW337" s="25"/>
      <c r="AX337" s="28"/>
      <c r="AY337" s="28"/>
      <c r="AZ337" s="25"/>
      <c r="BA337" s="28"/>
      <c r="BB337" s="28"/>
      <c r="BC337" s="10">
        <f t="shared" si="22"/>
        <v>2</v>
      </c>
      <c r="BD337" s="43">
        <f t="shared" si="23"/>
        <v>-14</v>
      </c>
      <c r="BE337" s="35">
        <f t="shared" si="24"/>
        <v>1</v>
      </c>
    </row>
    <row r="338" spans="1:57" ht="14.5" customHeight="1" thickBot="1" x14ac:dyDescent="0.4">
      <c r="A338" s="17">
        <f t="shared" si="21"/>
        <v>334</v>
      </c>
      <c r="B338" s="27" t="s">
        <v>391</v>
      </c>
      <c r="C338" s="27" t="s">
        <v>108</v>
      </c>
      <c r="D338" s="22"/>
      <c r="E338" s="36"/>
      <c r="F338" s="36"/>
      <c r="G338" s="18"/>
      <c r="H338" s="35"/>
      <c r="I338" s="35"/>
      <c r="J338" s="23"/>
      <c r="M338" s="21"/>
      <c r="N338" s="15"/>
      <c r="O338" s="67"/>
      <c r="P338" s="21"/>
      <c r="Q338" s="28"/>
      <c r="R338" s="28"/>
      <c r="S338" s="21"/>
      <c r="T338" s="28"/>
      <c r="U338" s="15"/>
      <c r="V338" s="21"/>
      <c r="W338" s="28"/>
      <c r="X338" s="28"/>
      <c r="Y338" s="13"/>
      <c r="Z338" s="28"/>
      <c r="AA338" s="28"/>
      <c r="AB338" s="25"/>
      <c r="AC338" s="28"/>
      <c r="AD338" s="28"/>
      <c r="AE338" s="25"/>
      <c r="AF338" s="28"/>
      <c r="AG338" s="28"/>
      <c r="AH338" s="25"/>
      <c r="AI338" s="28"/>
      <c r="AJ338" s="28"/>
      <c r="AK338" s="25"/>
      <c r="AL338" s="28"/>
      <c r="AM338" s="28"/>
      <c r="AN338" s="25">
        <v>1</v>
      </c>
      <c r="AO338" s="28">
        <v>1</v>
      </c>
      <c r="AP338" s="28">
        <v>-14</v>
      </c>
      <c r="AQ338" s="25"/>
      <c r="AR338" s="28"/>
      <c r="AS338" s="28"/>
      <c r="AT338" s="25"/>
      <c r="AU338" s="28"/>
      <c r="AV338" s="28"/>
      <c r="AW338" s="25"/>
      <c r="AX338" s="28"/>
      <c r="AY338" s="28"/>
      <c r="AZ338" s="25"/>
      <c r="BA338" s="28"/>
      <c r="BB338" s="28"/>
      <c r="BC338" s="10">
        <f t="shared" si="22"/>
        <v>2</v>
      </c>
      <c r="BD338" s="43">
        <f t="shared" si="23"/>
        <v>-14</v>
      </c>
      <c r="BE338" s="35">
        <f t="shared" si="24"/>
        <v>1</v>
      </c>
    </row>
    <row r="339" spans="1:57" ht="14.5" customHeight="1" thickBot="1" x14ac:dyDescent="0.4">
      <c r="A339" s="17">
        <f t="shared" si="21"/>
        <v>335</v>
      </c>
      <c r="B339" s="82" t="s">
        <v>265</v>
      </c>
      <c r="C339" s="82" t="s">
        <v>69</v>
      </c>
      <c r="D339" s="23"/>
      <c r="E339" s="15"/>
      <c r="F339" s="15"/>
      <c r="G339" s="81"/>
      <c r="H339" s="80"/>
      <c r="I339" s="80"/>
      <c r="J339" s="23"/>
      <c r="K339" s="15"/>
      <c r="L339" s="15"/>
      <c r="M339" s="21">
        <v>1</v>
      </c>
      <c r="N339" s="15">
        <v>1</v>
      </c>
      <c r="O339" s="67">
        <v>-14</v>
      </c>
      <c r="P339" s="21"/>
      <c r="Q339" s="28"/>
      <c r="R339" s="28"/>
      <c r="S339" s="21"/>
      <c r="T339" s="28"/>
      <c r="U339" s="15"/>
      <c r="V339" s="21"/>
      <c r="W339" s="28"/>
      <c r="X339" s="28"/>
      <c r="Y339" s="13"/>
      <c r="Z339" s="28"/>
      <c r="AA339" s="28"/>
      <c r="AB339" s="25"/>
      <c r="AC339" s="28"/>
      <c r="AD339" s="28"/>
      <c r="AE339" s="25"/>
      <c r="AF339" s="28"/>
      <c r="AG339" s="28"/>
      <c r="AH339" s="25"/>
      <c r="AI339" s="28"/>
      <c r="AJ339" s="28"/>
      <c r="AK339" s="25"/>
      <c r="AL339" s="28"/>
      <c r="AM339" s="28"/>
      <c r="AN339" s="25"/>
      <c r="AO339" s="28"/>
      <c r="AP339" s="28"/>
      <c r="AQ339" s="25"/>
      <c r="AR339" s="28"/>
      <c r="AS339" s="28"/>
      <c r="AT339" s="25"/>
      <c r="AU339" s="28"/>
      <c r="AV339" s="28"/>
      <c r="AW339" s="25"/>
      <c r="AX339" s="28"/>
      <c r="AY339" s="28"/>
      <c r="AZ339" s="25"/>
      <c r="BA339" s="73"/>
      <c r="BB339" s="73"/>
      <c r="BC339" s="10">
        <f t="shared" si="22"/>
        <v>2</v>
      </c>
      <c r="BD339" s="43">
        <f t="shared" si="23"/>
        <v>-14</v>
      </c>
      <c r="BE339" s="35">
        <f t="shared" si="24"/>
        <v>1</v>
      </c>
    </row>
    <row r="340" spans="1:57" ht="14.5" customHeight="1" thickBot="1" x14ac:dyDescent="0.4">
      <c r="A340" s="17">
        <f t="shared" ref="A340:A351" si="25">SUM(A339+1)</f>
        <v>336</v>
      </c>
      <c r="B340" s="71" t="s">
        <v>277</v>
      </c>
      <c r="C340" s="71" t="s">
        <v>276</v>
      </c>
      <c r="D340" s="23"/>
      <c r="E340" s="15"/>
      <c r="F340" s="15"/>
      <c r="G340" s="18"/>
      <c r="H340" s="32"/>
      <c r="I340" s="32"/>
      <c r="J340" s="23"/>
      <c r="M340" s="21"/>
      <c r="N340" s="15"/>
      <c r="O340" s="67"/>
      <c r="P340" s="21"/>
      <c r="Q340" s="28"/>
      <c r="R340" s="28"/>
      <c r="S340" s="21"/>
      <c r="T340" s="28"/>
      <c r="U340" s="15"/>
      <c r="V340" s="21">
        <v>1</v>
      </c>
      <c r="W340" s="28">
        <v>1</v>
      </c>
      <c r="X340" s="28">
        <v>-14</v>
      </c>
      <c r="Y340" s="13"/>
      <c r="Z340" s="28"/>
      <c r="AA340" s="28"/>
      <c r="AB340" s="25"/>
      <c r="AC340" s="28"/>
      <c r="AD340" s="28"/>
      <c r="AE340" s="25"/>
      <c r="AF340" s="28"/>
      <c r="AG340" s="28"/>
      <c r="AH340" s="25"/>
      <c r="AI340" s="28"/>
      <c r="AJ340" s="28"/>
      <c r="AK340" s="25"/>
      <c r="AL340" s="28"/>
      <c r="AM340" s="28"/>
      <c r="AN340" s="25"/>
      <c r="AO340" s="28"/>
      <c r="AP340" s="28"/>
      <c r="AQ340" s="25"/>
      <c r="AR340" s="28"/>
      <c r="AS340" s="28"/>
      <c r="AT340" s="25"/>
      <c r="AU340" s="28"/>
      <c r="AV340" s="28"/>
      <c r="AW340" s="25"/>
      <c r="AX340" s="28"/>
      <c r="AY340" s="28"/>
      <c r="AZ340" s="25"/>
      <c r="BA340" s="73"/>
      <c r="BB340" s="73"/>
      <c r="BC340" s="10">
        <f t="shared" si="22"/>
        <v>2</v>
      </c>
      <c r="BD340" s="43">
        <f t="shared" si="23"/>
        <v>-14</v>
      </c>
      <c r="BE340" s="35">
        <f t="shared" si="24"/>
        <v>1</v>
      </c>
    </row>
    <row r="341" spans="1:57" ht="14.5" customHeight="1" thickBot="1" x14ac:dyDescent="0.4">
      <c r="A341" s="17">
        <f t="shared" si="25"/>
        <v>337</v>
      </c>
      <c r="B341" s="27" t="s">
        <v>262</v>
      </c>
      <c r="C341" s="27" t="s">
        <v>16</v>
      </c>
      <c r="D341" s="22"/>
      <c r="E341" s="36"/>
      <c r="F341" s="36"/>
      <c r="G341" s="81"/>
      <c r="H341" s="80"/>
      <c r="I341" s="80"/>
      <c r="J341" s="23">
        <v>1</v>
      </c>
      <c r="K341" s="15">
        <v>1</v>
      </c>
      <c r="L341" s="15">
        <v>-15</v>
      </c>
      <c r="M341" s="21"/>
      <c r="N341" s="15"/>
      <c r="O341" s="67"/>
      <c r="P341" s="21"/>
      <c r="Q341" s="28"/>
      <c r="R341" s="28"/>
      <c r="S341" s="21"/>
      <c r="T341" s="28"/>
      <c r="U341" s="15"/>
      <c r="V341" s="21"/>
      <c r="W341" s="28"/>
      <c r="X341" s="28"/>
      <c r="Y341" s="13"/>
      <c r="Z341" s="28"/>
      <c r="AA341" s="28"/>
      <c r="AB341" s="25"/>
      <c r="AC341" s="28"/>
      <c r="AD341" s="28"/>
      <c r="AE341" s="25"/>
      <c r="AF341" s="28"/>
      <c r="AG341" s="28"/>
      <c r="AH341" s="25"/>
      <c r="AI341" s="28"/>
      <c r="AJ341" s="28"/>
      <c r="AK341" s="25"/>
      <c r="AL341" s="28"/>
      <c r="AM341" s="28"/>
      <c r="AN341" s="25"/>
      <c r="AO341" s="28"/>
      <c r="AP341" s="28"/>
      <c r="AQ341" s="25"/>
      <c r="AR341" s="28"/>
      <c r="AS341" s="28"/>
      <c r="AT341" s="25"/>
      <c r="AU341" s="28"/>
      <c r="AV341" s="28"/>
      <c r="AW341" s="25"/>
      <c r="AX341" s="28"/>
      <c r="AY341" s="28"/>
      <c r="AZ341" s="25"/>
      <c r="BA341" s="28"/>
      <c r="BB341" s="28"/>
      <c r="BC341" s="10">
        <f t="shared" si="22"/>
        <v>2</v>
      </c>
      <c r="BD341" s="43">
        <f t="shared" si="23"/>
        <v>-15</v>
      </c>
      <c r="BE341" s="35">
        <f t="shared" si="24"/>
        <v>1</v>
      </c>
    </row>
    <row r="342" spans="1:57" ht="14.5" customHeight="1" thickBot="1" x14ac:dyDescent="0.4">
      <c r="A342" s="17">
        <f t="shared" si="25"/>
        <v>338</v>
      </c>
      <c r="B342" s="27" t="s">
        <v>326</v>
      </c>
      <c r="C342" s="27" t="s">
        <v>38</v>
      </c>
      <c r="D342" s="22"/>
      <c r="E342" s="36"/>
      <c r="F342" s="36"/>
      <c r="G342" s="18"/>
      <c r="H342" s="35"/>
      <c r="I342" s="35"/>
      <c r="J342" s="23"/>
      <c r="M342" s="21"/>
      <c r="N342" s="15"/>
      <c r="O342" s="67"/>
      <c r="P342" s="21"/>
      <c r="Q342" s="28"/>
      <c r="R342" s="28"/>
      <c r="S342" s="21"/>
      <c r="T342" s="28"/>
      <c r="U342" s="15"/>
      <c r="V342" s="21"/>
      <c r="W342" s="28"/>
      <c r="X342" s="28"/>
      <c r="Y342" s="13"/>
      <c r="Z342" s="28"/>
      <c r="AA342" s="28"/>
      <c r="AB342" s="25">
        <v>1</v>
      </c>
      <c r="AC342" s="28">
        <v>1</v>
      </c>
      <c r="AD342" s="28">
        <v>-15</v>
      </c>
      <c r="AE342" s="25"/>
      <c r="AF342" s="28"/>
      <c r="AG342" s="28"/>
      <c r="AH342" s="25"/>
      <c r="AI342" s="28"/>
      <c r="AJ342" s="28"/>
      <c r="AK342" s="25"/>
      <c r="AL342" s="28"/>
      <c r="AM342" s="28"/>
      <c r="AN342" s="25"/>
      <c r="AO342" s="28"/>
      <c r="AP342" s="28"/>
      <c r="AQ342" s="25"/>
      <c r="AR342" s="28"/>
      <c r="AS342" s="28"/>
      <c r="AT342" s="25"/>
      <c r="AU342" s="28"/>
      <c r="AV342" s="28"/>
      <c r="AW342" s="25"/>
      <c r="AX342" s="28"/>
      <c r="AY342" s="28"/>
      <c r="AZ342" s="25"/>
      <c r="BA342" s="28"/>
      <c r="BB342" s="28"/>
      <c r="BC342" s="10">
        <f t="shared" si="22"/>
        <v>2</v>
      </c>
      <c r="BD342" s="43">
        <f t="shared" si="23"/>
        <v>-15</v>
      </c>
      <c r="BE342" s="35">
        <f t="shared" si="24"/>
        <v>1</v>
      </c>
    </row>
    <row r="343" spans="1:57" ht="14.5" customHeight="1" thickBot="1" x14ac:dyDescent="0.4">
      <c r="A343" s="17">
        <f t="shared" si="25"/>
        <v>339</v>
      </c>
      <c r="B343" s="27" t="s">
        <v>327</v>
      </c>
      <c r="C343" s="27" t="s">
        <v>38</v>
      </c>
      <c r="D343" s="22"/>
      <c r="E343" s="36"/>
      <c r="F343" s="36"/>
      <c r="G343" s="18"/>
      <c r="H343" s="35"/>
      <c r="I343" s="35"/>
      <c r="J343" s="23"/>
      <c r="M343" s="21"/>
      <c r="N343" s="15"/>
      <c r="O343" s="67"/>
      <c r="P343" s="21"/>
      <c r="Q343" s="28"/>
      <c r="R343" s="28"/>
      <c r="S343" s="21"/>
      <c r="T343" s="28"/>
      <c r="U343" s="15"/>
      <c r="V343" s="21"/>
      <c r="W343" s="28"/>
      <c r="X343" s="28"/>
      <c r="Y343" s="13"/>
      <c r="Z343" s="28"/>
      <c r="AA343" s="28"/>
      <c r="AB343" s="25">
        <v>1</v>
      </c>
      <c r="AC343" s="28">
        <v>1</v>
      </c>
      <c r="AD343" s="28">
        <v>-15</v>
      </c>
      <c r="AE343" s="25"/>
      <c r="AF343" s="28"/>
      <c r="AG343" s="28"/>
      <c r="AH343" s="25"/>
      <c r="AI343" s="28"/>
      <c r="AJ343" s="28"/>
      <c r="AK343" s="25"/>
      <c r="AL343" s="28"/>
      <c r="AM343" s="28"/>
      <c r="AN343" s="25"/>
      <c r="AO343" s="28"/>
      <c r="AP343" s="28"/>
      <c r="AQ343" s="25"/>
      <c r="AR343" s="28"/>
      <c r="AS343" s="28"/>
      <c r="AT343" s="25"/>
      <c r="AU343" s="28"/>
      <c r="AV343" s="28"/>
      <c r="AW343" s="25"/>
      <c r="AX343" s="28"/>
      <c r="AY343" s="28"/>
      <c r="AZ343" s="25"/>
      <c r="BA343" s="28"/>
      <c r="BB343" s="28"/>
      <c r="BC343" s="10">
        <f t="shared" si="22"/>
        <v>2</v>
      </c>
      <c r="BD343" s="43">
        <f t="shared" si="23"/>
        <v>-15</v>
      </c>
      <c r="BE343" s="35">
        <f t="shared" si="24"/>
        <v>1</v>
      </c>
    </row>
    <row r="344" spans="1:57" ht="14.5" customHeight="1" thickBot="1" x14ac:dyDescent="0.4">
      <c r="A344" s="17">
        <f t="shared" si="25"/>
        <v>340</v>
      </c>
      <c r="B344" s="27" t="s">
        <v>357</v>
      </c>
      <c r="C344" s="27" t="s">
        <v>12</v>
      </c>
      <c r="D344" s="22"/>
      <c r="E344" s="36"/>
      <c r="F344" s="36"/>
      <c r="G344" s="18"/>
      <c r="H344" s="35"/>
      <c r="I344" s="35"/>
      <c r="J344" s="23"/>
      <c r="M344" s="21"/>
      <c r="N344" s="15"/>
      <c r="O344" s="67"/>
      <c r="P344" s="21"/>
      <c r="Q344" s="28"/>
      <c r="R344" s="28"/>
      <c r="S344" s="21"/>
      <c r="T344" s="28"/>
      <c r="U344" s="15"/>
      <c r="V344" s="21"/>
      <c r="W344" s="28"/>
      <c r="X344" s="28"/>
      <c r="Y344" s="13"/>
      <c r="Z344" s="28"/>
      <c r="AA344" s="28"/>
      <c r="AB344" s="25"/>
      <c r="AC344" s="28"/>
      <c r="AD344" s="28"/>
      <c r="AE344" s="25"/>
      <c r="AF344" s="28"/>
      <c r="AG344" s="28"/>
      <c r="AH344" s="25">
        <v>1</v>
      </c>
      <c r="AI344" s="28">
        <v>1</v>
      </c>
      <c r="AJ344" s="28">
        <v>-17</v>
      </c>
      <c r="AK344" s="25"/>
      <c r="AL344" s="28"/>
      <c r="AM344" s="28"/>
      <c r="AN344" s="25"/>
      <c r="AO344" s="28"/>
      <c r="AP344" s="28"/>
      <c r="AQ344" s="25"/>
      <c r="AR344" s="28"/>
      <c r="AS344" s="28"/>
      <c r="AT344" s="25"/>
      <c r="AU344" s="28"/>
      <c r="AV344" s="28"/>
      <c r="AW344" s="25"/>
      <c r="AX344" s="28"/>
      <c r="AY344" s="28"/>
      <c r="AZ344" s="25"/>
      <c r="BA344" s="28"/>
      <c r="BB344" s="28"/>
      <c r="BC344" s="10">
        <f t="shared" si="22"/>
        <v>2</v>
      </c>
      <c r="BD344" s="43">
        <f t="shared" si="23"/>
        <v>-17</v>
      </c>
      <c r="BE344" s="35">
        <f t="shared" si="24"/>
        <v>1</v>
      </c>
    </row>
    <row r="345" spans="1:57" ht="14.5" customHeight="1" thickBot="1" x14ac:dyDescent="0.4">
      <c r="A345" s="17">
        <f t="shared" si="25"/>
        <v>341</v>
      </c>
      <c r="B345" s="40" t="s">
        <v>289</v>
      </c>
      <c r="C345" s="27" t="s">
        <v>152</v>
      </c>
      <c r="D345" s="23"/>
      <c r="E345" s="15"/>
      <c r="F345" s="15"/>
      <c r="G345" s="18"/>
      <c r="H345" s="32"/>
      <c r="I345" s="32"/>
      <c r="J345" s="23"/>
      <c r="M345" s="21"/>
      <c r="N345" s="15"/>
      <c r="O345" s="67"/>
      <c r="P345" s="21"/>
      <c r="Q345" s="28"/>
      <c r="R345" s="28"/>
      <c r="S345" s="21">
        <v>1</v>
      </c>
      <c r="T345" s="28">
        <v>0</v>
      </c>
      <c r="U345" s="15">
        <v>-8</v>
      </c>
      <c r="V345" s="21"/>
      <c r="W345" s="28"/>
      <c r="X345" s="28"/>
      <c r="Y345" s="13"/>
      <c r="Z345" s="28"/>
      <c r="AA345" s="28"/>
      <c r="AB345" s="25"/>
      <c r="AC345" s="28"/>
      <c r="AD345" s="28"/>
      <c r="AE345" s="25"/>
      <c r="AF345" s="28"/>
      <c r="AG345" s="28"/>
      <c r="AH345" s="25"/>
      <c r="AI345" s="28"/>
      <c r="AJ345" s="28"/>
      <c r="AK345" s="25"/>
      <c r="AL345" s="28"/>
      <c r="AM345" s="28"/>
      <c r="AN345" s="25"/>
      <c r="AO345" s="28"/>
      <c r="AP345" s="28"/>
      <c r="AQ345" s="25"/>
      <c r="AR345" s="28"/>
      <c r="AS345" s="28"/>
      <c r="AT345" s="25"/>
      <c r="AU345" s="28"/>
      <c r="AV345" s="28"/>
      <c r="AW345" s="25"/>
      <c r="AX345" s="28"/>
      <c r="AY345" s="28"/>
      <c r="AZ345" s="25"/>
      <c r="BA345" s="73"/>
      <c r="BB345" s="73"/>
      <c r="BC345" s="10">
        <f t="shared" si="22"/>
        <v>1</v>
      </c>
      <c r="BD345" s="43">
        <f t="shared" si="23"/>
        <v>-8</v>
      </c>
      <c r="BE345" s="35">
        <f t="shared" si="24"/>
        <v>1</v>
      </c>
    </row>
    <row r="346" spans="1:57" ht="14.5" customHeight="1" thickBot="1" x14ac:dyDescent="0.4">
      <c r="A346" s="17">
        <f t="shared" si="25"/>
        <v>342</v>
      </c>
      <c r="B346" s="27" t="s">
        <v>414</v>
      </c>
      <c r="C346" s="27" t="s">
        <v>15</v>
      </c>
      <c r="D346" s="22"/>
      <c r="E346" s="36"/>
      <c r="F346" s="36"/>
      <c r="G346" s="18"/>
      <c r="H346" s="35"/>
      <c r="I346" s="35"/>
      <c r="J346" s="23"/>
      <c r="M346" s="21"/>
      <c r="N346" s="15"/>
      <c r="O346" s="67"/>
      <c r="P346" s="21"/>
      <c r="Q346" s="28"/>
      <c r="R346" s="28"/>
      <c r="S346" s="21"/>
      <c r="T346" s="28"/>
      <c r="U346" s="15"/>
      <c r="V346" s="21"/>
      <c r="W346" s="28"/>
      <c r="X346" s="28"/>
      <c r="Y346" s="13"/>
      <c r="Z346" s="28"/>
      <c r="AA346" s="28"/>
      <c r="AB346" s="25"/>
      <c r="AC346" s="28"/>
      <c r="AD346" s="28"/>
      <c r="AE346" s="25"/>
      <c r="AF346" s="28"/>
      <c r="AG346" s="28"/>
      <c r="AH346" s="25"/>
      <c r="AI346" s="28"/>
      <c r="AJ346" s="28"/>
      <c r="AK346" s="25"/>
      <c r="AL346" s="28"/>
      <c r="AM346" s="28"/>
      <c r="AN346" s="25"/>
      <c r="AO346" s="28"/>
      <c r="AP346" s="28"/>
      <c r="AQ346" s="25">
        <v>1</v>
      </c>
      <c r="AR346" s="28">
        <v>0</v>
      </c>
      <c r="AS346" s="28">
        <v>-12</v>
      </c>
      <c r="AT346" s="25"/>
      <c r="AU346" s="28"/>
      <c r="AV346" s="28"/>
      <c r="AW346" s="25"/>
      <c r="AX346" s="28"/>
      <c r="AY346" s="28"/>
      <c r="AZ346" s="25"/>
      <c r="BA346" s="28"/>
      <c r="BB346" s="28"/>
      <c r="BC346" s="10">
        <f t="shared" si="22"/>
        <v>1</v>
      </c>
      <c r="BD346" s="43">
        <f t="shared" si="23"/>
        <v>-12</v>
      </c>
      <c r="BE346" s="35">
        <f t="shared" si="24"/>
        <v>1</v>
      </c>
    </row>
    <row r="347" spans="1:57" ht="14.5" customHeight="1" thickBot="1" x14ac:dyDescent="0.4">
      <c r="A347" s="17">
        <f t="shared" si="25"/>
        <v>343</v>
      </c>
      <c r="B347" s="27" t="s">
        <v>415</v>
      </c>
      <c r="C347" s="27" t="s">
        <v>15</v>
      </c>
      <c r="D347" s="22"/>
      <c r="E347" s="36"/>
      <c r="F347" s="36"/>
      <c r="G347" s="18"/>
      <c r="H347" s="35"/>
      <c r="I347" s="35"/>
      <c r="J347" s="23"/>
      <c r="M347" s="21"/>
      <c r="N347" s="15"/>
      <c r="O347" s="67"/>
      <c r="P347" s="21"/>
      <c r="Q347" s="28"/>
      <c r="R347" s="28"/>
      <c r="S347" s="21"/>
      <c r="T347" s="28"/>
      <c r="U347" s="15"/>
      <c r="V347" s="21"/>
      <c r="W347" s="28"/>
      <c r="X347" s="28"/>
      <c r="Y347" s="13"/>
      <c r="Z347" s="28"/>
      <c r="AA347" s="28"/>
      <c r="AB347" s="25"/>
      <c r="AC347" s="28"/>
      <c r="AD347" s="28"/>
      <c r="AE347" s="25"/>
      <c r="AF347" s="28"/>
      <c r="AG347" s="28"/>
      <c r="AH347" s="25"/>
      <c r="AI347" s="28"/>
      <c r="AJ347" s="28"/>
      <c r="AK347" s="25"/>
      <c r="AL347" s="28"/>
      <c r="AM347" s="28"/>
      <c r="AN347" s="25"/>
      <c r="AO347" s="28"/>
      <c r="AP347" s="28"/>
      <c r="AQ347" s="25">
        <v>1</v>
      </c>
      <c r="AR347" s="28">
        <v>0</v>
      </c>
      <c r="AS347" s="28">
        <v>-12</v>
      </c>
      <c r="AT347" s="25"/>
      <c r="AU347" s="28"/>
      <c r="AV347" s="28"/>
      <c r="AW347" s="25"/>
      <c r="AX347" s="28"/>
      <c r="AY347" s="28"/>
      <c r="AZ347" s="25"/>
      <c r="BA347" s="28"/>
      <c r="BB347" s="28"/>
      <c r="BC347" s="10">
        <f t="shared" si="22"/>
        <v>1</v>
      </c>
      <c r="BD347" s="43">
        <f t="shared" si="23"/>
        <v>-12</v>
      </c>
      <c r="BE347" s="35">
        <f t="shared" si="24"/>
        <v>1</v>
      </c>
    </row>
    <row r="348" spans="1:57" ht="14.5" customHeight="1" thickBot="1" x14ac:dyDescent="0.4">
      <c r="A348" s="17">
        <f t="shared" si="25"/>
        <v>344</v>
      </c>
      <c r="B348" s="27" t="s">
        <v>416</v>
      </c>
      <c r="C348" s="27" t="s">
        <v>84</v>
      </c>
      <c r="D348" s="22"/>
      <c r="E348" s="36"/>
      <c r="F348" s="36"/>
      <c r="G348" s="18"/>
      <c r="H348" s="35"/>
      <c r="I348" s="35"/>
      <c r="J348" s="23"/>
      <c r="M348" s="21"/>
      <c r="N348" s="15"/>
      <c r="O348" s="67"/>
      <c r="P348" s="21"/>
      <c r="Q348" s="28"/>
      <c r="R348" s="28"/>
      <c r="S348" s="21"/>
      <c r="T348" s="28"/>
      <c r="U348" s="15"/>
      <c r="V348" s="21"/>
      <c r="W348" s="28"/>
      <c r="X348" s="28"/>
      <c r="Y348" s="13"/>
      <c r="Z348" s="28"/>
      <c r="AA348" s="28"/>
      <c r="AB348" s="25"/>
      <c r="AC348" s="28"/>
      <c r="AD348" s="28"/>
      <c r="AE348" s="25"/>
      <c r="AF348" s="28"/>
      <c r="AG348" s="28"/>
      <c r="AH348" s="25"/>
      <c r="AI348" s="28"/>
      <c r="AJ348" s="28"/>
      <c r="AK348" s="25"/>
      <c r="AL348" s="28"/>
      <c r="AM348" s="28"/>
      <c r="AN348" s="25"/>
      <c r="AO348" s="28"/>
      <c r="AP348" s="28"/>
      <c r="AQ348" s="25">
        <v>1</v>
      </c>
      <c r="AR348" s="28">
        <v>0</v>
      </c>
      <c r="AS348" s="28">
        <v>-12</v>
      </c>
      <c r="AT348" s="25"/>
      <c r="AU348" s="28"/>
      <c r="AV348" s="28"/>
      <c r="AW348" s="25"/>
      <c r="AX348" s="28"/>
      <c r="AY348" s="28"/>
      <c r="AZ348" s="25"/>
      <c r="BA348" s="28"/>
      <c r="BB348" s="28"/>
      <c r="BC348" s="10">
        <f t="shared" si="22"/>
        <v>1</v>
      </c>
      <c r="BD348" s="43">
        <f t="shared" si="23"/>
        <v>-12</v>
      </c>
      <c r="BE348" s="35">
        <f t="shared" si="24"/>
        <v>1</v>
      </c>
    </row>
    <row r="349" spans="1:57" ht="14.5" customHeight="1" thickBot="1" x14ac:dyDescent="0.4">
      <c r="A349" s="17">
        <f t="shared" si="25"/>
        <v>345</v>
      </c>
      <c r="B349" s="40" t="s">
        <v>284</v>
      </c>
      <c r="C349" s="27" t="s">
        <v>84</v>
      </c>
      <c r="D349" s="23">
        <v>1</v>
      </c>
      <c r="E349" s="15">
        <v>0</v>
      </c>
      <c r="F349" s="15">
        <v>-12</v>
      </c>
      <c r="G349" s="81"/>
      <c r="H349" s="80"/>
      <c r="I349" s="80"/>
      <c r="J349" s="23"/>
      <c r="K349" s="15"/>
      <c r="L349" s="15"/>
      <c r="M349" s="21"/>
      <c r="N349" s="15"/>
      <c r="O349" s="67"/>
      <c r="P349" s="21"/>
      <c r="Q349" s="28"/>
      <c r="R349" s="28"/>
      <c r="S349" s="21"/>
      <c r="T349" s="28"/>
      <c r="U349" s="15"/>
      <c r="V349" s="21"/>
      <c r="W349" s="28"/>
      <c r="X349" s="28"/>
      <c r="Y349" s="13"/>
      <c r="Z349" s="28"/>
      <c r="AA349" s="28"/>
      <c r="AB349" s="25"/>
      <c r="AC349" s="28"/>
      <c r="AD349" s="28"/>
      <c r="AE349" s="25"/>
      <c r="AF349" s="28"/>
      <c r="AG349" s="28"/>
      <c r="AH349" s="25"/>
      <c r="AI349" s="28"/>
      <c r="AJ349" s="28"/>
      <c r="AK349" s="25"/>
      <c r="AL349" s="28"/>
      <c r="AM349" s="28"/>
      <c r="AN349" s="25"/>
      <c r="AO349" s="28"/>
      <c r="AP349" s="28"/>
      <c r="AQ349" s="25"/>
      <c r="AR349" s="28"/>
      <c r="AS349" s="28"/>
      <c r="AT349" s="25"/>
      <c r="AU349" s="28"/>
      <c r="AV349" s="28"/>
      <c r="AW349" s="25"/>
      <c r="AX349" s="28"/>
      <c r="AY349" s="28"/>
      <c r="AZ349" s="25"/>
      <c r="BA349" s="73"/>
      <c r="BB349" s="73"/>
      <c r="BC349" s="10">
        <f t="shared" si="22"/>
        <v>1</v>
      </c>
      <c r="BD349" s="43">
        <f t="shared" si="23"/>
        <v>-12</v>
      </c>
      <c r="BE349" s="35">
        <f t="shared" si="24"/>
        <v>1</v>
      </c>
    </row>
    <row r="350" spans="1:57" ht="14.5" customHeight="1" thickBot="1" x14ac:dyDescent="0.4">
      <c r="A350" s="17">
        <f t="shared" si="25"/>
        <v>346</v>
      </c>
      <c r="B350" s="27" t="s">
        <v>286</v>
      </c>
      <c r="C350" s="27" t="s">
        <v>84</v>
      </c>
      <c r="D350" s="23">
        <v>1</v>
      </c>
      <c r="E350" s="15">
        <v>0</v>
      </c>
      <c r="F350" s="15">
        <v>-12</v>
      </c>
      <c r="G350" s="81"/>
      <c r="H350" s="80"/>
      <c r="I350" s="80"/>
      <c r="J350" s="23"/>
      <c r="K350" s="15"/>
      <c r="L350" s="15"/>
      <c r="M350" s="21"/>
      <c r="N350" s="15"/>
      <c r="O350" s="67"/>
      <c r="P350" s="21"/>
      <c r="Q350" s="28"/>
      <c r="R350" s="28"/>
      <c r="S350" s="21"/>
      <c r="T350" s="28"/>
      <c r="U350" s="15"/>
      <c r="V350" s="21"/>
      <c r="W350" s="28"/>
      <c r="X350" s="28"/>
      <c r="Y350" s="13"/>
      <c r="Z350" s="28"/>
      <c r="AA350" s="28"/>
      <c r="AB350" s="25"/>
      <c r="AC350" s="28"/>
      <c r="AD350" s="28"/>
      <c r="AE350" s="25"/>
      <c r="AF350" s="28"/>
      <c r="AG350" s="28"/>
      <c r="AH350" s="25"/>
      <c r="AI350" s="28"/>
      <c r="AJ350" s="28"/>
      <c r="AK350" s="25"/>
      <c r="AL350" s="28"/>
      <c r="AM350" s="28"/>
      <c r="AN350" s="25"/>
      <c r="AO350" s="28"/>
      <c r="AP350" s="28"/>
      <c r="AQ350" s="25"/>
      <c r="AR350" s="28"/>
      <c r="AS350" s="28"/>
      <c r="AT350" s="25"/>
      <c r="AU350" s="28"/>
      <c r="AV350" s="28"/>
      <c r="AW350" s="25"/>
      <c r="AX350" s="28"/>
      <c r="AY350" s="28"/>
      <c r="AZ350" s="25"/>
      <c r="BA350" s="28"/>
      <c r="BB350" s="28"/>
      <c r="BC350" s="10">
        <f t="shared" si="22"/>
        <v>1</v>
      </c>
      <c r="BD350" s="43">
        <f t="shared" si="23"/>
        <v>-12</v>
      </c>
      <c r="BE350" s="35">
        <f t="shared" si="24"/>
        <v>1</v>
      </c>
    </row>
    <row r="351" spans="1:57" ht="14.5" customHeight="1" thickBot="1" x14ac:dyDescent="0.4">
      <c r="A351" s="17">
        <f t="shared" si="25"/>
        <v>347</v>
      </c>
      <c r="B351" s="27" t="s">
        <v>353</v>
      </c>
      <c r="C351" s="27" t="s">
        <v>341</v>
      </c>
      <c r="D351" s="22"/>
      <c r="E351" s="36"/>
      <c r="F351" s="36"/>
      <c r="G351" s="18"/>
      <c r="H351" s="35"/>
      <c r="I351" s="35"/>
      <c r="J351" s="23"/>
      <c r="M351" s="21"/>
      <c r="N351" s="15"/>
      <c r="O351" s="67"/>
      <c r="P351" s="21"/>
      <c r="Q351" s="28"/>
      <c r="R351" s="28"/>
      <c r="S351" s="21"/>
      <c r="T351" s="28"/>
      <c r="U351" s="15"/>
      <c r="V351" s="21"/>
      <c r="W351" s="28"/>
      <c r="X351" s="28"/>
      <c r="Y351" s="13"/>
      <c r="Z351" s="28"/>
      <c r="AA351" s="28"/>
      <c r="AB351" s="25"/>
      <c r="AC351" s="28"/>
      <c r="AD351" s="28"/>
      <c r="AE351" s="25">
        <v>1</v>
      </c>
      <c r="AF351" s="28">
        <v>0</v>
      </c>
      <c r="AG351" s="28">
        <v>-13</v>
      </c>
      <c r="AH351" s="25"/>
      <c r="AI351" s="28"/>
      <c r="AJ351" s="28"/>
      <c r="AK351" s="25"/>
      <c r="AL351" s="28"/>
      <c r="AM351" s="28"/>
      <c r="AN351" s="25"/>
      <c r="AO351" s="28"/>
      <c r="AP351" s="28"/>
      <c r="AQ351" s="25"/>
      <c r="AR351" s="28"/>
      <c r="AS351" s="28"/>
      <c r="AT351" s="25"/>
      <c r="AU351" s="28"/>
      <c r="AV351" s="28"/>
      <c r="AW351" s="25"/>
      <c r="AX351" s="28"/>
      <c r="AY351" s="28"/>
      <c r="AZ351" s="25"/>
      <c r="BA351" s="28"/>
      <c r="BB351" s="28"/>
      <c r="BC351" s="10">
        <f t="shared" si="22"/>
        <v>1</v>
      </c>
      <c r="BD351" s="43">
        <f t="shared" si="23"/>
        <v>-13</v>
      </c>
      <c r="BE351" s="35">
        <f t="shared" si="24"/>
        <v>1</v>
      </c>
    </row>
    <row r="352" spans="1:57" ht="15" thickBot="1" x14ac:dyDescent="0.4">
      <c r="A352" s="17">
        <f t="shared" ref="A352:A397" si="26">SUM(A351+1)</f>
        <v>348</v>
      </c>
      <c r="B352" s="27" t="s">
        <v>352</v>
      </c>
      <c r="C352" s="27" t="s">
        <v>341</v>
      </c>
      <c r="D352" s="22"/>
      <c r="E352" s="36"/>
      <c r="F352" s="36"/>
      <c r="G352" s="18"/>
      <c r="H352" s="35"/>
      <c r="I352" s="35"/>
      <c r="J352" s="23"/>
      <c r="M352" s="21"/>
      <c r="N352" s="15"/>
      <c r="O352" s="67"/>
      <c r="P352" s="21"/>
      <c r="Q352" s="28"/>
      <c r="R352" s="28"/>
      <c r="S352" s="21"/>
      <c r="T352" s="28"/>
      <c r="U352" s="15"/>
      <c r="V352" s="21"/>
      <c r="W352" s="28"/>
      <c r="X352" s="28"/>
      <c r="Y352" s="13"/>
      <c r="Z352" s="28"/>
      <c r="AA352" s="28"/>
      <c r="AB352" s="25"/>
      <c r="AC352" s="28"/>
      <c r="AD352" s="28"/>
      <c r="AE352" s="25">
        <v>1</v>
      </c>
      <c r="AF352" s="28">
        <v>0</v>
      </c>
      <c r="AG352" s="28">
        <v>-13</v>
      </c>
      <c r="AH352" s="25"/>
      <c r="AI352" s="28"/>
      <c r="AJ352" s="28"/>
      <c r="AK352" s="25"/>
      <c r="AL352" s="28"/>
      <c r="AM352" s="28"/>
      <c r="AN352" s="25"/>
      <c r="AO352" s="28"/>
      <c r="AP352" s="28"/>
      <c r="AQ352" s="25"/>
      <c r="AR352" s="28"/>
      <c r="AS352" s="28"/>
      <c r="AT352" s="25"/>
      <c r="AU352" s="28"/>
      <c r="AV352" s="28"/>
      <c r="AW352" s="25"/>
      <c r="AX352" s="28"/>
      <c r="AY352" s="28"/>
      <c r="AZ352" s="25"/>
      <c r="BA352" s="28"/>
      <c r="BB352" s="28"/>
      <c r="BC352" s="10">
        <f t="shared" si="22"/>
        <v>1</v>
      </c>
      <c r="BD352" s="43">
        <f t="shared" si="23"/>
        <v>-13</v>
      </c>
      <c r="BE352" s="35">
        <f t="shared" si="24"/>
        <v>1</v>
      </c>
    </row>
    <row r="353" spans="1:57" ht="15" thickBot="1" x14ac:dyDescent="0.4">
      <c r="A353" s="17">
        <f t="shared" si="26"/>
        <v>349</v>
      </c>
      <c r="B353" s="27" t="s">
        <v>311</v>
      </c>
      <c r="C353" s="27" t="s">
        <v>10</v>
      </c>
      <c r="D353" s="22"/>
      <c r="E353" s="36"/>
      <c r="F353" s="36"/>
      <c r="G353" s="18"/>
      <c r="H353" s="35"/>
      <c r="I353" s="35"/>
      <c r="J353" s="23"/>
      <c r="M353" s="21"/>
      <c r="N353" s="15"/>
      <c r="O353" s="67"/>
      <c r="P353" s="21"/>
      <c r="Q353" s="28"/>
      <c r="R353" s="28"/>
      <c r="S353" s="21"/>
      <c r="T353" s="28"/>
      <c r="U353" s="15"/>
      <c r="V353" s="21"/>
      <c r="W353" s="28"/>
      <c r="X353" s="28"/>
      <c r="Y353" s="13"/>
      <c r="Z353" s="28"/>
      <c r="AA353" s="28"/>
      <c r="AB353" s="25">
        <v>1</v>
      </c>
      <c r="AC353" s="28">
        <v>0</v>
      </c>
      <c r="AD353" s="28">
        <v>-13</v>
      </c>
      <c r="AE353" s="25"/>
      <c r="AF353" s="28"/>
      <c r="AG353" s="28"/>
      <c r="AH353" s="25"/>
      <c r="AI353" s="28"/>
      <c r="AJ353" s="28"/>
      <c r="AK353" s="25"/>
      <c r="AL353" s="28"/>
      <c r="AM353" s="28"/>
      <c r="AN353" s="25"/>
      <c r="AO353" s="28"/>
      <c r="AP353" s="28"/>
      <c r="AQ353" s="25"/>
      <c r="AR353" s="28"/>
      <c r="AS353" s="28"/>
      <c r="AT353" s="25"/>
      <c r="AU353" s="28"/>
      <c r="AV353" s="28"/>
      <c r="AW353" s="25"/>
      <c r="AX353" s="28"/>
      <c r="AY353" s="28"/>
      <c r="AZ353" s="25"/>
      <c r="BA353" s="28"/>
      <c r="BB353" s="28"/>
      <c r="BC353" s="10">
        <f t="shared" si="22"/>
        <v>1</v>
      </c>
      <c r="BD353" s="43">
        <f t="shared" si="23"/>
        <v>-13</v>
      </c>
      <c r="BE353" s="35">
        <f t="shared" si="24"/>
        <v>1</v>
      </c>
    </row>
    <row r="354" spans="1:57" ht="15" thickBot="1" x14ac:dyDescent="0.4">
      <c r="A354" s="17">
        <f t="shared" si="26"/>
        <v>350</v>
      </c>
      <c r="B354" s="27" t="s">
        <v>312</v>
      </c>
      <c r="C354" s="27" t="s">
        <v>10</v>
      </c>
      <c r="D354" s="22"/>
      <c r="E354" s="36"/>
      <c r="F354" s="36"/>
      <c r="G354" s="18"/>
      <c r="H354" s="35"/>
      <c r="I354" s="35"/>
      <c r="J354" s="23"/>
      <c r="M354" s="21"/>
      <c r="N354" s="15"/>
      <c r="O354" s="67"/>
      <c r="P354" s="21"/>
      <c r="Q354" s="28"/>
      <c r="R354" s="28"/>
      <c r="S354" s="21"/>
      <c r="T354" s="28"/>
      <c r="U354" s="15"/>
      <c r="V354" s="21"/>
      <c r="W354" s="28"/>
      <c r="X354" s="28"/>
      <c r="Y354" s="13"/>
      <c r="Z354" s="28"/>
      <c r="AA354" s="28"/>
      <c r="AB354" s="25">
        <v>1</v>
      </c>
      <c r="AC354" s="28">
        <v>0</v>
      </c>
      <c r="AD354" s="28">
        <v>-13</v>
      </c>
      <c r="AE354" s="25"/>
      <c r="AF354" s="28"/>
      <c r="AG354" s="28"/>
      <c r="AH354" s="25"/>
      <c r="AI354" s="28"/>
      <c r="AJ354" s="28"/>
      <c r="AK354" s="25"/>
      <c r="AL354" s="28"/>
      <c r="AM354" s="28"/>
      <c r="AN354" s="25"/>
      <c r="AO354" s="28"/>
      <c r="AP354" s="28"/>
      <c r="AQ354" s="25"/>
      <c r="AR354" s="28"/>
      <c r="AS354" s="28"/>
      <c r="AT354" s="25"/>
      <c r="AU354" s="28"/>
      <c r="AV354" s="28"/>
      <c r="AW354" s="25"/>
      <c r="AX354" s="28"/>
      <c r="AY354" s="28"/>
      <c r="AZ354" s="25"/>
      <c r="BA354" s="28"/>
      <c r="BB354" s="28"/>
      <c r="BC354" s="10">
        <f t="shared" si="22"/>
        <v>1</v>
      </c>
      <c r="BD354" s="43">
        <f t="shared" si="23"/>
        <v>-13</v>
      </c>
      <c r="BE354" s="35">
        <f t="shared" si="24"/>
        <v>1</v>
      </c>
    </row>
    <row r="355" spans="1:57" ht="15" thickBot="1" x14ac:dyDescent="0.4">
      <c r="A355" s="17">
        <f t="shared" si="26"/>
        <v>351</v>
      </c>
      <c r="B355" s="71" t="s">
        <v>287</v>
      </c>
      <c r="C355" s="71" t="s">
        <v>6</v>
      </c>
      <c r="D355" s="23"/>
      <c r="E355" s="15"/>
      <c r="F355" s="15"/>
      <c r="G355" s="18"/>
      <c r="H355" s="32"/>
      <c r="I355" s="32"/>
      <c r="J355" s="23"/>
      <c r="M355" s="21"/>
      <c r="N355" s="15"/>
      <c r="O355" s="67"/>
      <c r="P355" s="21">
        <v>1</v>
      </c>
      <c r="Q355" s="28">
        <v>0</v>
      </c>
      <c r="R355" s="28">
        <v>-17</v>
      </c>
      <c r="S355" s="21"/>
      <c r="T355" s="28"/>
      <c r="U355" s="15"/>
      <c r="V355" s="21"/>
      <c r="W355" s="28"/>
      <c r="X355" s="28"/>
      <c r="Y355" s="13"/>
      <c r="Z355" s="28"/>
      <c r="AA355" s="28"/>
      <c r="AB355" s="25"/>
      <c r="AC355" s="28"/>
      <c r="AD355" s="28"/>
      <c r="AE355" s="25"/>
      <c r="AF355" s="28"/>
      <c r="AG355" s="28"/>
      <c r="AH355" s="25"/>
      <c r="AI355" s="28"/>
      <c r="AJ355" s="28"/>
      <c r="AK355" s="25"/>
      <c r="AL355" s="28"/>
      <c r="AM355" s="28"/>
      <c r="AN355" s="25"/>
      <c r="AO355" s="28"/>
      <c r="AP355" s="28"/>
      <c r="AQ355" s="25"/>
      <c r="AR355" s="28"/>
      <c r="AS355" s="28"/>
      <c r="AT355" s="25"/>
      <c r="AU355" s="28"/>
      <c r="AV355" s="28"/>
      <c r="AW355" s="25"/>
      <c r="AX355" s="28"/>
      <c r="AY355" s="28"/>
      <c r="AZ355" s="25"/>
      <c r="BA355" s="73"/>
      <c r="BB355" s="73"/>
      <c r="BC355" s="10">
        <f t="shared" si="22"/>
        <v>1</v>
      </c>
      <c r="BD355" s="43">
        <f t="shared" si="23"/>
        <v>-17</v>
      </c>
      <c r="BE355" s="35">
        <f t="shared" si="24"/>
        <v>1</v>
      </c>
    </row>
    <row r="356" spans="1:57" ht="15" thickBot="1" x14ac:dyDescent="0.4">
      <c r="A356" s="17">
        <f t="shared" si="26"/>
        <v>352</v>
      </c>
      <c r="B356" s="27" t="s">
        <v>288</v>
      </c>
      <c r="C356" s="27" t="s">
        <v>6</v>
      </c>
      <c r="D356" s="22"/>
      <c r="E356" s="36"/>
      <c r="F356" s="36"/>
      <c r="G356" s="18"/>
      <c r="H356" s="35"/>
      <c r="I356" s="35"/>
      <c r="J356" s="23"/>
      <c r="K356" s="15"/>
      <c r="L356" s="15"/>
      <c r="M356" s="21"/>
      <c r="N356" s="15"/>
      <c r="O356" s="67"/>
      <c r="P356" s="21">
        <v>1</v>
      </c>
      <c r="Q356" s="28">
        <v>0</v>
      </c>
      <c r="R356" s="28">
        <v>-17</v>
      </c>
      <c r="S356" s="21"/>
      <c r="T356" s="28"/>
      <c r="U356" s="15"/>
      <c r="V356" s="21"/>
      <c r="W356" s="28"/>
      <c r="X356" s="28"/>
      <c r="Y356" s="13"/>
      <c r="Z356" s="28"/>
      <c r="AA356" s="28"/>
      <c r="AB356" s="25"/>
      <c r="AC356" s="28"/>
      <c r="AD356" s="28"/>
      <c r="AE356" s="25"/>
      <c r="AF356" s="28"/>
      <c r="AG356" s="28"/>
      <c r="AH356" s="25"/>
      <c r="AI356" s="28"/>
      <c r="AJ356" s="28"/>
      <c r="AK356" s="25"/>
      <c r="AL356" s="28"/>
      <c r="AM356" s="28"/>
      <c r="AN356" s="25"/>
      <c r="AO356" s="28"/>
      <c r="AP356" s="28"/>
      <c r="AQ356" s="25"/>
      <c r="AR356" s="28"/>
      <c r="AS356" s="28"/>
      <c r="AT356" s="25"/>
      <c r="AU356" s="28"/>
      <c r="AV356" s="28"/>
      <c r="AW356" s="25"/>
      <c r="AX356" s="28"/>
      <c r="AY356" s="28"/>
      <c r="AZ356" s="25"/>
      <c r="BA356" s="28"/>
      <c r="BB356" s="28"/>
      <c r="BC356" s="10">
        <f t="shared" si="22"/>
        <v>1</v>
      </c>
      <c r="BD356" s="43">
        <f t="shared" si="23"/>
        <v>-17</v>
      </c>
      <c r="BE356" s="35">
        <f t="shared" si="24"/>
        <v>1</v>
      </c>
    </row>
    <row r="357" spans="1:57" ht="15" thickBot="1" x14ac:dyDescent="0.4">
      <c r="A357" s="17">
        <f t="shared" si="26"/>
        <v>353</v>
      </c>
      <c r="B357" s="82" t="s">
        <v>279</v>
      </c>
      <c r="C357" s="71" t="s">
        <v>4</v>
      </c>
      <c r="D357" s="23"/>
      <c r="E357" s="15"/>
      <c r="F357" s="15"/>
      <c r="G357" s="81"/>
      <c r="H357" s="80"/>
      <c r="I357" s="80"/>
      <c r="J357" s="23">
        <v>1</v>
      </c>
      <c r="K357" s="15">
        <v>0</v>
      </c>
      <c r="L357" s="15">
        <v>-17</v>
      </c>
      <c r="M357" s="21"/>
      <c r="N357" s="15"/>
      <c r="O357" s="67"/>
      <c r="P357" s="21"/>
      <c r="Q357" s="28"/>
      <c r="R357" s="28"/>
      <c r="S357" s="21"/>
      <c r="T357" s="28"/>
      <c r="U357" s="15"/>
      <c r="V357" s="21"/>
      <c r="W357" s="28"/>
      <c r="X357" s="28"/>
      <c r="Y357" s="13"/>
      <c r="Z357" s="28"/>
      <c r="AA357" s="28"/>
      <c r="AB357" s="25"/>
      <c r="AC357" s="28"/>
      <c r="AD357" s="28"/>
      <c r="AE357" s="25"/>
      <c r="AF357" s="28"/>
      <c r="AG357" s="28"/>
      <c r="AH357" s="25"/>
      <c r="AI357" s="28"/>
      <c r="AJ357" s="28"/>
      <c r="AK357" s="25"/>
      <c r="AL357" s="28"/>
      <c r="AM357" s="28"/>
      <c r="AN357" s="25"/>
      <c r="AO357" s="28"/>
      <c r="AP357" s="28"/>
      <c r="AQ357" s="25"/>
      <c r="AR357" s="28"/>
      <c r="AS357" s="28"/>
      <c r="AT357" s="25"/>
      <c r="AU357" s="28"/>
      <c r="AV357" s="28"/>
      <c r="AW357" s="25"/>
      <c r="AX357" s="28"/>
      <c r="AY357" s="28"/>
      <c r="AZ357" s="25"/>
      <c r="BA357" s="73"/>
      <c r="BB357" s="73"/>
      <c r="BC357" s="10">
        <f t="shared" si="22"/>
        <v>1</v>
      </c>
      <c r="BD357" s="43">
        <f t="shared" si="23"/>
        <v>-17</v>
      </c>
      <c r="BE357" s="35">
        <f t="shared" si="24"/>
        <v>1</v>
      </c>
    </row>
    <row r="358" spans="1:57" ht="15" thickBot="1" x14ac:dyDescent="0.4">
      <c r="A358" s="17">
        <f t="shared" si="26"/>
        <v>354</v>
      </c>
      <c r="B358" s="27" t="s">
        <v>291</v>
      </c>
      <c r="C358" s="27" t="s">
        <v>8</v>
      </c>
      <c r="D358" s="22"/>
      <c r="E358" s="36"/>
      <c r="F358" s="36"/>
      <c r="G358" s="18"/>
      <c r="H358" s="35"/>
      <c r="I358" s="35"/>
      <c r="J358" s="23"/>
      <c r="M358" s="21"/>
      <c r="N358" s="15"/>
      <c r="O358" s="67"/>
      <c r="P358" s="21"/>
      <c r="Q358" s="28"/>
      <c r="R358" s="28"/>
      <c r="S358" s="21"/>
      <c r="T358" s="28"/>
      <c r="U358" s="15"/>
      <c r="V358" s="21">
        <v>1</v>
      </c>
      <c r="W358" s="28">
        <v>0</v>
      </c>
      <c r="X358" s="28">
        <v>-19</v>
      </c>
      <c r="Y358" s="13"/>
      <c r="Z358" s="28"/>
      <c r="AA358" s="28"/>
      <c r="AB358" s="25"/>
      <c r="AC358" s="28"/>
      <c r="AD358" s="28"/>
      <c r="AE358" s="25"/>
      <c r="AF358" s="28"/>
      <c r="AG358" s="28"/>
      <c r="AH358" s="25"/>
      <c r="AI358" s="28"/>
      <c r="AJ358" s="28"/>
      <c r="AK358" s="25"/>
      <c r="AL358" s="28"/>
      <c r="AM358" s="28"/>
      <c r="AN358" s="25"/>
      <c r="AO358" s="28"/>
      <c r="AP358" s="28"/>
      <c r="AQ358" s="25"/>
      <c r="AR358" s="28"/>
      <c r="AS358" s="28"/>
      <c r="AT358" s="25"/>
      <c r="AU358" s="28"/>
      <c r="AV358" s="28"/>
      <c r="AW358" s="25"/>
      <c r="AX358" s="28"/>
      <c r="AY358" s="28"/>
      <c r="AZ358" s="25"/>
      <c r="BA358" s="28"/>
      <c r="BB358" s="28"/>
      <c r="BC358" s="10">
        <f t="shared" si="22"/>
        <v>1</v>
      </c>
      <c r="BD358" s="43">
        <f t="shared" si="23"/>
        <v>-19</v>
      </c>
      <c r="BE358" s="35">
        <f t="shared" si="24"/>
        <v>1</v>
      </c>
    </row>
    <row r="359" spans="1:57" ht="15" thickBot="1" x14ac:dyDescent="0.4">
      <c r="A359" s="17">
        <f t="shared" si="26"/>
        <v>355</v>
      </c>
      <c r="B359" s="27" t="s">
        <v>310</v>
      </c>
      <c r="C359" s="27" t="s">
        <v>10</v>
      </c>
      <c r="D359" s="22"/>
      <c r="E359" s="36"/>
      <c r="F359" s="36"/>
      <c r="G359" s="18"/>
      <c r="H359" s="35"/>
      <c r="I359" s="35"/>
      <c r="J359" s="23"/>
      <c r="M359" s="21"/>
      <c r="N359" s="15"/>
      <c r="O359" s="67"/>
      <c r="P359" s="21"/>
      <c r="Q359" s="28"/>
      <c r="R359" s="28"/>
      <c r="S359" s="21"/>
      <c r="T359" s="28"/>
      <c r="U359" s="15"/>
      <c r="V359" s="21"/>
      <c r="W359" s="28"/>
      <c r="X359" s="28"/>
      <c r="Y359" s="13"/>
      <c r="Z359" s="28"/>
      <c r="AA359" s="28"/>
      <c r="AB359" s="25">
        <v>1</v>
      </c>
      <c r="AC359" s="28">
        <v>0</v>
      </c>
      <c r="AD359" s="28">
        <v>-19</v>
      </c>
      <c r="AE359" s="25"/>
      <c r="AF359" s="28"/>
      <c r="AG359" s="28"/>
      <c r="AH359" s="25"/>
      <c r="AI359" s="28"/>
      <c r="AJ359" s="28"/>
      <c r="AK359" s="25"/>
      <c r="AL359" s="28"/>
      <c r="AM359" s="28"/>
      <c r="AN359" s="25"/>
      <c r="AO359" s="28"/>
      <c r="AP359" s="28"/>
      <c r="AQ359" s="25"/>
      <c r="AR359" s="28"/>
      <c r="AS359" s="28"/>
      <c r="AT359" s="25"/>
      <c r="AU359" s="28"/>
      <c r="AV359" s="28"/>
      <c r="AW359" s="25"/>
      <c r="AX359" s="28"/>
      <c r="AY359" s="28"/>
      <c r="AZ359" s="25"/>
      <c r="BA359" s="28"/>
      <c r="BB359" s="28"/>
      <c r="BC359" s="10">
        <f t="shared" si="22"/>
        <v>1</v>
      </c>
      <c r="BD359" s="43">
        <f t="shared" si="23"/>
        <v>-19</v>
      </c>
      <c r="BE359" s="35">
        <f t="shared" si="24"/>
        <v>1</v>
      </c>
    </row>
    <row r="360" spans="1:57" ht="15" thickBot="1" x14ac:dyDescent="0.4">
      <c r="A360" s="17">
        <f t="shared" si="26"/>
        <v>356</v>
      </c>
      <c r="B360" s="27" t="s">
        <v>345</v>
      </c>
      <c r="C360" s="27" t="s">
        <v>86</v>
      </c>
      <c r="D360" s="22"/>
      <c r="E360" s="36"/>
      <c r="F360" s="36"/>
      <c r="G360" s="18"/>
      <c r="H360" s="35"/>
      <c r="I360" s="35"/>
      <c r="J360" s="23"/>
      <c r="M360" s="21"/>
      <c r="N360" s="15"/>
      <c r="O360" s="67"/>
      <c r="P360" s="21"/>
      <c r="Q360" s="28"/>
      <c r="R360" s="28"/>
      <c r="S360" s="21"/>
      <c r="T360" s="28"/>
      <c r="U360" s="15"/>
      <c r="V360" s="21"/>
      <c r="W360" s="28"/>
      <c r="X360" s="28"/>
      <c r="Y360" s="13"/>
      <c r="Z360" s="28"/>
      <c r="AA360" s="28"/>
      <c r="AB360" s="25"/>
      <c r="AC360" s="28"/>
      <c r="AD360" s="28"/>
      <c r="AE360" s="25">
        <v>1</v>
      </c>
      <c r="AF360" s="28">
        <v>0</v>
      </c>
      <c r="AG360" s="28">
        <v>-20</v>
      </c>
      <c r="AH360" s="25"/>
      <c r="AI360" s="28"/>
      <c r="AJ360" s="28"/>
      <c r="AK360" s="25"/>
      <c r="AL360" s="28"/>
      <c r="AM360" s="28"/>
      <c r="AN360" s="25"/>
      <c r="AO360" s="28"/>
      <c r="AP360" s="28"/>
      <c r="AQ360" s="25"/>
      <c r="AR360" s="28"/>
      <c r="AS360" s="28"/>
      <c r="AT360" s="25"/>
      <c r="AU360" s="28"/>
      <c r="AV360" s="28"/>
      <c r="AW360" s="25"/>
      <c r="AX360" s="28"/>
      <c r="AY360" s="28"/>
      <c r="AZ360" s="25"/>
      <c r="BA360" s="28"/>
      <c r="BB360" s="28"/>
      <c r="BC360" s="10">
        <f t="shared" si="22"/>
        <v>1</v>
      </c>
      <c r="BD360" s="43">
        <f t="shared" si="23"/>
        <v>-20</v>
      </c>
      <c r="BE360" s="35">
        <f t="shared" si="24"/>
        <v>1</v>
      </c>
    </row>
    <row r="361" spans="1:57" ht="15" thickBot="1" x14ac:dyDescent="0.4">
      <c r="A361" s="17">
        <f t="shared" si="26"/>
        <v>357</v>
      </c>
      <c r="B361" s="27" t="s">
        <v>346</v>
      </c>
      <c r="C361" s="27" t="s">
        <v>86</v>
      </c>
      <c r="D361" s="22"/>
      <c r="E361" s="36"/>
      <c r="F361" s="36"/>
      <c r="G361" s="18"/>
      <c r="H361" s="35"/>
      <c r="I361" s="35"/>
      <c r="J361" s="23"/>
      <c r="M361" s="21"/>
      <c r="N361" s="15"/>
      <c r="O361" s="67"/>
      <c r="P361" s="21"/>
      <c r="Q361" s="28"/>
      <c r="R361" s="28"/>
      <c r="S361" s="21"/>
      <c r="T361" s="28"/>
      <c r="U361" s="15"/>
      <c r="V361" s="21"/>
      <c r="W361" s="28"/>
      <c r="X361" s="28"/>
      <c r="Y361" s="13"/>
      <c r="Z361" s="28"/>
      <c r="AA361" s="28"/>
      <c r="AB361" s="25"/>
      <c r="AC361" s="28"/>
      <c r="AD361" s="28"/>
      <c r="AE361" s="25">
        <v>1</v>
      </c>
      <c r="AF361" s="28">
        <v>0</v>
      </c>
      <c r="AG361" s="28">
        <v>-20</v>
      </c>
      <c r="AH361" s="25"/>
      <c r="AI361" s="28"/>
      <c r="AJ361" s="28"/>
      <c r="AK361" s="25"/>
      <c r="AL361" s="28"/>
      <c r="AM361" s="28"/>
      <c r="AN361" s="25"/>
      <c r="AO361" s="28"/>
      <c r="AP361" s="28"/>
      <c r="AQ361" s="25"/>
      <c r="AR361" s="28"/>
      <c r="AS361" s="28"/>
      <c r="AT361" s="25"/>
      <c r="AU361" s="28"/>
      <c r="AV361" s="28"/>
      <c r="AW361" s="25"/>
      <c r="AX361" s="28"/>
      <c r="AY361" s="28"/>
      <c r="AZ361" s="25"/>
      <c r="BA361" s="28"/>
      <c r="BB361" s="28"/>
      <c r="BC361" s="10">
        <f t="shared" si="22"/>
        <v>1</v>
      </c>
      <c r="BD361" s="43">
        <f t="shared" si="23"/>
        <v>-20</v>
      </c>
      <c r="BE361" s="35">
        <f t="shared" si="24"/>
        <v>1</v>
      </c>
    </row>
    <row r="362" spans="1:57" ht="15" thickBot="1" x14ac:dyDescent="0.4">
      <c r="A362" s="17">
        <f t="shared" si="26"/>
        <v>358</v>
      </c>
      <c r="B362" s="27" t="s">
        <v>396</v>
      </c>
      <c r="C362" s="27" t="s">
        <v>58</v>
      </c>
      <c r="D362" s="22"/>
      <c r="E362" s="36"/>
      <c r="F362" s="36"/>
      <c r="G362" s="18"/>
      <c r="H362" s="35"/>
      <c r="I362" s="35"/>
      <c r="J362" s="23"/>
      <c r="M362" s="21"/>
      <c r="N362" s="15"/>
      <c r="O362" s="67"/>
      <c r="P362" s="21"/>
      <c r="Q362" s="28"/>
      <c r="R362" s="28"/>
      <c r="S362" s="21"/>
      <c r="T362" s="28"/>
      <c r="U362" s="15"/>
      <c r="V362" s="21"/>
      <c r="W362" s="28"/>
      <c r="X362" s="28"/>
      <c r="Y362" s="13"/>
      <c r="Z362" s="28"/>
      <c r="AA362" s="28"/>
      <c r="AB362" s="25"/>
      <c r="AC362" s="28"/>
      <c r="AD362" s="28"/>
      <c r="AE362" s="25"/>
      <c r="AF362" s="28"/>
      <c r="AG362" s="28"/>
      <c r="AH362" s="25"/>
      <c r="AI362" s="28"/>
      <c r="AJ362" s="28"/>
      <c r="AK362" s="25"/>
      <c r="AL362" s="28"/>
      <c r="AM362" s="28"/>
      <c r="AN362" s="25">
        <v>1</v>
      </c>
      <c r="AO362" s="28">
        <v>0</v>
      </c>
      <c r="AP362" s="28">
        <v>-21</v>
      </c>
      <c r="AQ362" s="25"/>
      <c r="AR362" s="28"/>
      <c r="AS362" s="28"/>
      <c r="AT362" s="25"/>
      <c r="AU362" s="28"/>
      <c r="AV362" s="28"/>
      <c r="AW362" s="25"/>
      <c r="AX362" s="28"/>
      <c r="AY362" s="28"/>
      <c r="AZ362" s="25"/>
      <c r="BA362" s="28"/>
      <c r="BB362" s="28"/>
      <c r="BC362" s="10">
        <f t="shared" si="22"/>
        <v>1</v>
      </c>
      <c r="BD362" s="43">
        <f t="shared" si="23"/>
        <v>-21</v>
      </c>
      <c r="BE362" s="35">
        <f t="shared" si="24"/>
        <v>1</v>
      </c>
    </row>
    <row r="363" spans="1:57" ht="15" thickBot="1" x14ac:dyDescent="0.4">
      <c r="A363" s="17">
        <f t="shared" si="26"/>
        <v>359</v>
      </c>
      <c r="B363" s="27" t="s">
        <v>395</v>
      </c>
      <c r="C363" s="27" t="s">
        <v>58</v>
      </c>
      <c r="D363" s="22"/>
      <c r="E363" s="36"/>
      <c r="F363" s="36"/>
      <c r="G363" s="18"/>
      <c r="H363" s="35"/>
      <c r="I363" s="35"/>
      <c r="J363" s="23"/>
      <c r="M363" s="21"/>
      <c r="N363" s="15"/>
      <c r="O363" s="67"/>
      <c r="P363" s="21"/>
      <c r="Q363" s="28"/>
      <c r="R363" s="28"/>
      <c r="S363" s="21"/>
      <c r="T363" s="28"/>
      <c r="U363" s="15"/>
      <c r="V363" s="21"/>
      <c r="W363" s="28"/>
      <c r="X363" s="28"/>
      <c r="Y363" s="13"/>
      <c r="Z363" s="28"/>
      <c r="AA363" s="28"/>
      <c r="AB363" s="25"/>
      <c r="AC363" s="28"/>
      <c r="AD363" s="28"/>
      <c r="AE363" s="25"/>
      <c r="AF363" s="28"/>
      <c r="AG363" s="28"/>
      <c r="AH363" s="25"/>
      <c r="AI363" s="28"/>
      <c r="AJ363" s="28"/>
      <c r="AK363" s="25"/>
      <c r="AL363" s="28"/>
      <c r="AM363" s="28"/>
      <c r="AN363" s="25">
        <v>1</v>
      </c>
      <c r="AO363" s="28">
        <v>0</v>
      </c>
      <c r="AP363" s="28">
        <v>-21</v>
      </c>
      <c r="AQ363" s="25"/>
      <c r="AR363" s="28"/>
      <c r="AS363" s="28"/>
      <c r="AT363" s="25"/>
      <c r="AU363" s="28"/>
      <c r="AV363" s="28"/>
      <c r="AW363" s="25"/>
      <c r="AX363" s="28"/>
      <c r="AY363" s="28"/>
      <c r="AZ363" s="25"/>
      <c r="BA363" s="28"/>
      <c r="BB363" s="28"/>
      <c r="BC363" s="10">
        <f t="shared" si="22"/>
        <v>1</v>
      </c>
      <c r="BD363" s="43">
        <f t="shared" si="23"/>
        <v>-21</v>
      </c>
      <c r="BE363" s="35">
        <f t="shared" si="24"/>
        <v>1</v>
      </c>
    </row>
    <row r="364" spans="1:57" ht="15" thickBot="1" x14ac:dyDescent="0.4">
      <c r="A364" s="17">
        <f t="shared" si="26"/>
        <v>360</v>
      </c>
      <c r="B364" s="27" t="s">
        <v>278</v>
      </c>
      <c r="C364" s="27" t="s">
        <v>7</v>
      </c>
      <c r="D364" s="22"/>
      <c r="E364" s="36"/>
      <c r="F364" s="36"/>
      <c r="G364" s="81"/>
      <c r="H364" s="80"/>
      <c r="I364" s="80"/>
      <c r="J364" s="23"/>
      <c r="K364" s="15"/>
      <c r="L364" s="15"/>
      <c r="M364" s="21"/>
      <c r="N364" s="15"/>
      <c r="O364" s="67"/>
      <c r="P364" s="21"/>
      <c r="Q364" s="28"/>
      <c r="R364" s="28"/>
      <c r="S364" s="21">
        <v>1</v>
      </c>
      <c r="T364" s="28">
        <v>0</v>
      </c>
      <c r="U364" s="15">
        <v>-21</v>
      </c>
      <c r="V364" s="21"/>
      <c r="W364" s="28"/>
      <c r="X364" s="28"/>
      <c r="Y364" s="13"/>
      <c r="Z364" s="28"/>
      <c r="AA364" s="28"/>
      <c r="AB364" s="25"/>
      <c r="AC364" s="28"/>
      <c r="AD364" s="28"/>
      <c r="AE364" s="25"/>
      <c r="AF364" s="28"/>
      <c r="AG364" s="28"/>
      <c r="AH364" s="25"/>
      <c r="AI364" s="28"/>
      <c r="AJ364" s="28"/>
      <c r="AK364" s="25"/>
      <c r="AL364" s="28"/>
      <c r="AM364" s="28"/>
      <c r="AN364" s="25"/>
      <c r="AO364" s="28"/>
      <c r="AP364" s="28"/>
      <c r="AQ364" s="25"/>
      <c r="AR364" s="28"/>
      <c r="AS364" s="28"/>
      <c r="AT364" s="25"/>
      <c r="AU364" s="28"/>
      <c r="AV364" s="28"/>
      <c r="AW364" s="25"/>
      <c r="AX364" s="28"/>
      <c r="AY364" s="28"/>
      <c r="AZ364" s="25"/>
      <c r="BA364" s="28"/>
      <c r="BB364" s="28"/>
      <c r="BC364" s="10">
        <f t="shared" si="22"/>
        <v>1</v>
      </c>
      <c r="BD364" s="43">
        <f t="shared" si="23"/>
        <v>-21</v>
      </c>
      <c r="BE364" s="35">
        <f t="shared" si="24"/>
        <v>1</v>
      </c>
    </row>
    <row r="365" spans="1:57" ht="15" thickBot="1" x14ac:dyDescent="0.4">
      <c r="A365" s="17">
        <f t="shared" si="26"/>
        <v>361</v>
      </c>
      <c r="B365" s="27" t="s">
        <v>285</v>
      </c>
      <c r="C365" s="27" t="s">
        <v>7</v>
      </c>
      <c r="D365" s="22"/>
      <c r="E365" s="36"/>
      <c r="F365" s="36"/>
      <c r="G365" s="18"/>
      <c r="H365" s="35"/>
      <c r="I365" s="35"/>
      <c r="J365" s="23"/>
      <c r="M365" s="21"/>
      <c r="N365" s="15"/>
      <c r="O365" s="67"/>
      <c r="P365" s="21"/>
      <c r="Q365" s="28"/>
      <c r="R365" s="28"/>
      <c r="S365" s="21">
        <v>1</v>
      </c>
      <c r="T365" s="28">
        <v>0</v>
      </c>
      <c r="U365" s="15">
        <v>-21</v>
      </c>
      <c r="V365" s="21"/>
      <c r="W365" s="28"/>
      <c r="X365" s="28"/>
      <c r="Y365" s="13"/>
      <c r="Z365" s="28"/>
      <c r="AA365" s="28"/>
      <c r="AB365" s="25"/>
      <c r="AC365" s="28"/>
      <c r="AD365" s="28"/>
      <c r="AE365" s="25"/>
      <c r="AF365" s="28"/>
      <c r="AG365" s="28"/>
      <c r="AH365" s="25"/>
      <c r="AI365" s="28"/>
      <c r="AJ365" s="28"/>
      <c r="AK365" s="25"/>
      <c r="AL365" s="28"/>
      <c r="AM365" s="28"/>
      <c r="AN365" s="25"/>
      <c r="AO365" s="28"/>
      <c r="AP365" s="28"/>
      <c r="AQ365" s="25"/>
      <c r="AR365" s="28"/>
      <c r="AS365" s="28"/>
      <c r="AT365" s="25"/>
      <c r="AU365" s="28"/>
      <c r="AV365" s="28"/>
      <c r="AW365" s="25"/>
      <c r="AX365" s="28"/>
      <c r="AY365" s="28"/>
      <c r="AZ365" s="25"/>
      <c r="BA365" s="28"/>
      <c r="BB365" s="28"/>
      <c r="BC365" s="10">
        <f t="shared" si="22"/>
        <v>1</v>
      </c>
      <c r="BD365" s="43">
        <f t="shared" si="23"/>
        <v>-21</v>
      </c>
      <c r="BE365" s="35">
        <f t="shared" si="24"/>
        <v>1</v>
      </c>
    </row>
    <row r="366" spans="1:57" ht="15" thickBot="1" x14ac:dyDescent="0.4">
      <c r="A366" s="17">
        <f t="shared" si="26"/>
        <v>362</v>
      </c>
      <c r="B366" s="27" t="s">
        <v>332</v>
      </c>
      <c r="C366" s="27" t="s">
        <v>10</v>
      </c>
      <c r="D366" s="22"/>
      <c r="E366" s="36"/>
      <c r="F366" s="36"/>
      <c r="G366" s="18"/>
      <c r="H366" s="35"/>
      <c r="I366" s="35"/>
      <c r="J366" s="23"/>
      <c r="M366" s="21"/>
      <c r="N366" s="15"/>
      <c r="O366" s="67"/>
      <c r="P366" s="21"/>
      <c r="Q366" s="28"/>
      <c r="R366" s="28"/>
      <c r="S366" s="21"/>
      <c r="T366" s="28"/>
      <c r="U366" s="15"/>
      <c r="V366" s="21"/>
      <c r="W366" s="28"/>
      <c r="X366" s="28"/>
      <c r="Y366" s="13"/>
      <c r="Z366" s="28"/>
      <c r="AA366" s="28"/>
      <c r="AB366" s="25">
        <v>1</v>
      </c>
      <c r="AC366" s="28">
        <v>0</v>
      </c>
      <c r="AD366" s="28">
        <v>-22</v>
      </c>
      <c r="AE366" s="25"/>
      <c r="AF366" s="28"/>
      <c r="AG366" s="28"/>
      <c r="AH366" s="25"/>
      <c r="AI366" s="28"/>
      <c r="AJ366" s="28"/>
      <c r="AK366" s="25"/>
      <c r="AL366" s="28"/>
      <c r="AM366" s="28"/>
      <c r="AN366" s="25"/>
      <c r="AO366" s="28"/>
      <c r="AP366" s="28"/>
      <c r="AQ366" s="25"/>
      <c r="AR366" s="28"/>
      <c r="AS366" s="28"/>
      <c r="AT366" s="25"/>
      <c r="AU366" s="28"/>
      <c r="AV366" s="28"/>
      <c r="AW366" s="25"/>
      <c r="AX366" s="28"/>
      <c r="AY366" s="28"/>
      <c r="AZ366" s="25"/>
      <c r="BA366" s="28"/>
      <c r="BB366" s="28"/>
      <c r="BC366" s="10">
        <f t="shared" si="22"/>
        <v>1</v>
      </c>
      <c r="BD366" s="43">
        <f t="shared" si="23"/>
        <v>-22</v>
      </c>
      <c r="BE366" s="35">
        <f t="shared" si="24"/>
        <v>1</v>
      </c>
    </row>
    <row r="367" spans="1:57" ht="15" thickBot="1" x14ac:dyDescent="0.4">
      <c r="A367" s="17">
        <f t="shared" si="26"/>
        <v>363</v>
      </c>
      <c r="B367" s="27" t="s">
        <v>331</v>
      </c>
      <c r="C367" s="27" t="s">
        <v>10</v>
      </c>
      <c r="D367" s="22"/>
      <c r="E367" s="36"/>
      <c r="F367" s="36"/>
      <c r="G367" s="18"/>
      <c r="H367" s="35"/>
      <c r="I367" s="35"/>
      <c r="J367" s="23"/>
      <c r="M367" s="21"/>
      <c r="N367" s="15"/>
      <c r="O367" s="67"/>
      <c r="P367" s="21"/>
      <c r="Q367" s="28"/>
      <c r="R367" s="28"/>
      <c r="S367" s="21"/>
      <c r="T367" s="28"/>
      <c r="U367" s="15"/>
      <c r="V367" s="21"/>
      <c r="W367" s="28"/>
      <c r="X367" s="28"/>
      <c r="Y367" s="13"/>
      <c r="Z367" s="28"/>
      <c r="AA367" s="28"/>
      <c r="AB367" s="25">
        <v>1</v>
      </c>
      <c r="AC367" s="28">
        <v>0</v>
      </c>
      <c r="AD367" s="28">
        <v>-22</v>
      </c>
      <c r="AE367" s="25"/>
      <c r="AF367" s="28"/>
      <c r="AG367" s="28"/>
      <c r="AH367" s="25"/>
      <c r="AI367" s="28"/>
      <c r="AJ367" s="28"/>
      <c r="AK367" s="25"/>
      <c r="AL367" s="28"/>
      <c r="AM367" s="28"/>
      <c r="AN367" s="25"/>
      <c r="AO367" s="28"/>
      <c r="AP367" s="28"/>
      <c r="AQ367" s="25"/>
      <c r="AR367" s="28"/>
      <c r="AS367" s="28"/>
      <c r="AT367" s="25"/>
      <c r="AU367" s="28"/>
      <c r="AV367" s="28"/>
      <c r="AW367" s="25"/>
      <c r="AX367" s="28"/>
      <c r="AY367" s="28"/>
      <c r="AZ367" s="25"/>
      <c r="BA367" s="28"/>
      <c r="BB367" s="28"/>
      <c r="BC367" s="10">
        <f t="shared" si="22"/>
        <v>1</v>
      </c>
      <c r="BD367" s="43">
        <f t="shared" si="23"/>
        <v>-22</v>
      </c>
      <c r="BE367" s="35">
        <f t="shared" si="24"/>
        <v>1</v>
      </c>
    </row>
    <row r="368" spans="1:57" ht="15" thickBot="1" x14ac:dyDescent="0.4">
      <c r="A368" s="17">
        <f t="shared" si="26"/>
        <v>364</v>
      </c>
      <c r="B368" s="27" t="s">
        <v>418</v>
      </c>
      <c r="C368" s="27" t="s">
        <v>15</v>
      </c>
      <c r="D368" s="22"/>
      <c r="E368" s="36"/>
      <c r="F368" s="36"/>
      <c r="G368" s="18"/>
      <c r="H368" s="35"/>
      <c r="I368" s="35"/>
      <c r="J368" s="23"/>
      <c r="M368" s="21"/>
      <c r="N368" s="15"/>
      <c r="O368" s="67"/>
      <c r="P368" s="21"/>
      <c r="Q368" s="28"/>
      <c r="R368" s="28"/>
      <c r="S368" s="21"/>
      <c r="T368" s="28"/>
      <c r="U368" s="15"/>
      <c r="V368" s="21"/>
      <c r="W368" s="28"/>
      <c r="X368" s="28"/>
      <c r="Y368" s="13"/>
      <c r="Z368" s="28"/>
      <c r="AA368" s="28"/>
      <c r="AB368" s="25"/>
      <c r="AC368" s="28"/>
      <c r="AD368" s="28"/>
      <c r="AE368" s="25"/>
      <c r="AF368" s="28"/>
      <c r="AG368" s="28"/>
      <c r="AH368" s="25"/>
      <c r="AI368" s="28"/>
      <c r="AJ368" s="28"/>
      <c r="AK368" s="25"/>
      <c r="AL368" s="28"/>
      <c r="AM368" s="28"/>
      <c r="AN368" s="25"/>
      <c r="AO368" s="28"/>
      <c r="AP368" s="28"/>
      <c r="AQ368" s="25">
        <v>1</v>
      </c>
      <c r="AR368" s="28">
        <v>0</v>
      </c>
      <c r="AS368" s="28">
        <v>-22</v>
      </c>
      <c r="AT368" s="25"/>
      <c r="AU368" s="28"/>
      <c r="AV368" s="28"/>
      <c r="AW368" s="25"/>
      <c r="AX368" s="28"/>
      <c r="AY368" s="28"/>
      <c r="AZ368" s="25"/>
      <c r="BA368" s="28"/>
      <c r="BB368" s="28"/>
      <c r="BC368" s="10">
        <f t="shared" si="22"/>
        <v>1</v>
      </c>
      <c r="BD368" s="43">
        <f t="shared" si="23"/>
        <v>-22</v>
      </c>
      <c r="BE368" s="35">
        <f t="shared" si="24"/>
        <v>1</v>
      </c>
    </row>
    <row r="369" spans="1:57" ht="15" thickBot="1" x14ac:dyDescent="0.4">
      <c r="A369" s="17">
        <f t="shared" si="26"/>
        <v>365</v>
      </c>
      <c r="B369" s="27" t="s">
        <v>282</v>
      </c>
      <c r="C369" s="27" t="s">
        <v>84</v>
      </c>
      <c r="D369" s="23">
        <v>1</v>
      </c>
      <c r="E369" s="15">
        <v>0</v>
      </c>
      <c r="F369" s="15">
        <v>-22</v>
      </c>
      <c r="G369" s="81"/>
      <c r="H369" s="80"/>
      <c r="I369" s="80"/>
      <c r="J369" s="23"/>
      <c r="K369" s="15"/>
      <c r="L369" s="15"/>
      <c r="M369" s="21"/>
      <c r="N369" s="15"/>
      <c r="O369" s="67"/>
      <c r="P369" s="21"/>
      <c r="Q369" s="28"/>
      <c r="R369" s="28"/>
      <c r="S369" s="21"/>
      <c r="T369" s="28"/>
      <c r="U369" s="15"/>
      <c r="V369" s="21"/>
      <c r="W369" s="28"/>
      <c r="X369" s="28"/>
      <c r="Y369" s="13"/>
      <c r="Z369" s="28"/>
      <c r="AA369" s="28"/>
      <c r="AB369" s="25"/>
      <c r="AC369" s="28"/>
      <c r="AD369" s="28"/>
      <c r="AE369" s="25"/>
      <c r="AF369" s="28"/>
      <c r="AG369" s="28"/>
      <c r="AH369" s="25"/>
      <c r="AI369" s="28"/>
      <c r="AJ369" s="28"/>
      <c r="AK369" s="25"/>
      <c r="AL369" s="28"/>
      <c r="AM369" s="28"/>
      <c r="AN369" s="25"/>
      <c r="AO369" s="28"/>
      <c r="AP369" s="28"/>
      <c r="AQ369" s="25"/>
      <c r="AR369" s="28"/>
      <c r="AS369" s="28"/>
      <c r="AT369" s="25"/>
      <c r="AU369" s="28"/>
      <c r="AV369" s="28"/>
      <c r="AW369" s="25"/>
      <c r="AX369" s="28"/>
      <c r="AY369" s="28"/>
      <c r="AZ369" s="25"/>
      <c r="BA369" s="28"/>
      <c r="BB369" s="28"/>
      <c r="BC369" s="10">
        <f t="shared" si="22"/>
        <v>1</v>
      </c>
      <c r="BD369" s="43">
        <f t="shared" si="23"/>
        <v>-22</v>
      </c>
      <c r="BE369" s="35">
        <f t="shared" si="24"/>
        <v>1</v>
      </c>
    </row>
    <row r="370" spans="1:57" ht="15" thickBot="1" x14ac:dyDescent="0.4">
      <c r="A370" s="17">
        <f t="shared" si="26"/>
        <v>366</v>
      </c>
      <c r="B370" s="27" t="s">
        <v>290</v>
      </c>
      <c r="C370" s="27" t="s">
        <v>84</v>
      </c>
      <c r="D370" s="23">
        <v>1</v>
      </c>
      <c r="E370" s="15">
        <v>0</v>
      </c>
      <c r="F370" s="15">
        <v>-22</v>
      </c>
      <c r="G370" s="81"/>
      <c r="H370" s="80"/>
      <c r="I370" s="80"/>
      <c r="J370" s="23"/>
      <c r="K370" s="15"/>
      <c r="L370" s="15"/>
      <c r="M370" s="21"/>
      <c r="N370" s="15"/>
      <c r="O370" s="67"/>
      <c r="P370" s="21"/>
      <c r="Q370" s="28"/>
      <c r="R370" s="28"/>
      <c r="S370" s="21"/>
      <c r="T370" s="28"/>
      <c r="U370" s="15"/>
      <c r="V370" s="21"/>
      <c r="W370" s="28"/>
      <c r="X370" s="28"/>
      <c r="Y370" s="13"/>
      <c r="Z370" s="28"/>
      <c r="AA370" s="28"/>
      <c r="AB370" s="25"/>
      <c r="AC370" s="28"/>
      <c r="AD370" s="28"/>
      <c r="AE370" s="25"/>
      <c r="AF370" s="28"/>
      <c r="AG370" s="28"/>
      <c r="AH370" s="25"/>
      <c r="AI370" s="28"/>
      <c r="AJ370" s="28"/>
      <c r="AK370" s="25"/>
      <c r="AL370" s="28"/>
      <c r="AM370" s="28"/>
      <c r="AN370" s="25"/>
      <c r="AO370" s="28"/>
      <c r="AP370" s="28"/>
      <c r="AQ370" s="25"/>
      <c r="AR370" s="28"/>
      <c r="AS370" s="28"/>
      <c r="AT370" s="25"/>
      <c r="AU370" s="28"/>
      <c r="AV370" s="28"/>
      <c r="AW370" s="25"/>
      <c r="AX370" s="28"/>
      <c r="AY370" s="28"/>
      <c r="AZ370" s="25"/>
      <c r="BA370" s="28"/>
      <c r="BB370" s="28"/>
      <c r="BC370" s="10">
        <f t="shared" si="22"/>
        <v>1</v>
      </c>
      <c r="BD370" s="43">
        <f t="shared" si="23"/>
        <v>-22</v>
      </c>
      <c r="BE370" s="35">
        <f t="shared" si="24"/>
        <v>1</v>
      </c>
    </row>
    <row r="371" spans="1:57" ht="15" thickBot="1" x14ac:dyDescent="0.4">
      <c r="A371" s="17">
        <f t="shared" si="26"/>
        <v>367</v>
      </c>
      <c r="B371" s="27" t="s">
        <v>372</v>
      </c>
      <c r="C371" s="27" t="s">
        <v>108</v>
      </c>
      <c r="D371" s="22"/>
      <c r="E371" s="36"/>
      <c r="F371" s="36"/>
      <c r="G371" s="18"/>
      <c r="H371" s="35"/>
      <c r="I371" s="35"/>
      <c r="J371" s="23"/>
      <c r="M371" s="21"/>
      <c r="N371" s="15"/>
      <c r="O371" s="67"/>
      <c r="P371" s="21"/>
      <c r="Q371" s="28"/>
      <c r="R371" s="28"/>
      <c r="S371" s="21"/>
      <c r="T371" s="28"/>
      <c r="U371" s="15"/>
      <c r="V371" s="21"/>
      <c r="W371" s="28"/>
      <c r="X371" s="28"/>
      <c r="Y371" s="13"/>
      <c r="Z371" s="28"/>
      <c r="AA371" s="28"/>
      <c r="AB371" s="25"/>
      <c r="AC371" s="28"/>
      <c r="AD371" s="28"/>
      <c r="AE371" s="25"/>
      <c r="AF371" s="28"/>
      <c r="AG371" s="28"/>
      <c r="AH371" s="25"/>
      <c r="AI371" s="28"/>
      <c r="AJ371" s="28"/>
      <c r="AK371" s="25">
        <v>1</v>
      </c>
      <c r="AL371" s="28">
        <v>0</v>
      </c>
      <c r="AM371" s="28">
        <v>-25</v>
      </c>
      <c r="AN371" s="25"/>
      <c r="AO371" s="28"/>
      <c r="AP371" s="28"/>
      <c r="AQ371" s="25"/>
      <c r="AR371" s="28"/>
      <c r="AS371" s="28"/>
      <c r="AT371" s="25"/>
      <c r="AU371" s="28"/>
      <c r="AV371" s="28"/>
      <c r="AW371" s="25"/>
      <c r="AX371" s="28"/>
      <c r="AY371" s="28"/>
      <c r="AZ371" s="25"/>
      <c r="BA371" s="28"/>
      <c r="BB371" s="28"/>
      <c r="BC371" s="10">
        <f t="shared" si="22"/>
        <v>1</v>
      </c>
      <c r="BD371" s="43">
        <f t="shared" si="23"/>
        <v>-25</v>
      </c>
      <c r="BE371" s="35">
        <f t="shared" si="24"/>
        <v>1</v>
      </c>
    </row>
    <row r="372" spans="1:57" ht="15" thickBot="1" x14ac:dyDescent="0.4">
      <c r="A372" s="17">
        <f t="shared" si="26"/>
        <v>368</v>
      </c>
      <c r="B372" s="27" t="s">
        <v>371</v>
      </c>
      <c r="C372" s="27" t="s">
        <v>108</v>
      </c>
      <c r="D372" s="22"/>
      <c r="E372" s="36"/>
      <c r="F372" s="36"/>
      <c r="G372" s="18"/>
      <c r="H372" s="35"/>
      <c r="I372" s="35"/>
      <c r="J372" s="23"/>
      <c r="M372" s="21"/>
      <c r="N372" s="15"/>
      <c r="O372" s="67"/>
      <c r="P372" s="21"/>
      <c r="Q372" s="28"/>
      <c r="R372" s="28"/>
      <c r="S372" s="21"/>
      <c r="T372" s="28"/>
      <c r="U372" s="15"/>
      <c r="V372" s="21"/>
      <c r="W372" s="28"/>
      <c r="X372" s="28"/>
      <c r="Y372" s="13"/>
      <c r="Z372" s="28"/>
      <c r="AA372" s="28"/>
      <c r="AB372" s="25"/>
      <c r="AC372" s="28"/>
      <c r="AD372" s="28"/>
      <c r="AE372" s="25"/>
      <c r="AF372" s="28"/>
      <c r="AG372" s="28"/>
      <c r="AH372" s="25"/>
      <c r="AI372" s="28"/>
      <c r="AJ372" s="28"/>
      <c r="AK372" s="25">
        <v>1</v>
      </c>
      <c r="AL372" s="28">
        <v>0</v>
      </c>
      <c r="AM372" s="28">
        <v>-25</v>
      </c>
      <c r="AN372" s="25"/>
      <c r="AO372" s="28"/>
      <c r="AP372" s="28"/>
      <c r="AQ372" s="25"/>
      <c r="AR372" s="28"/>
      <c r="AS372" s="28"/>
      <c r="AT372" s="25"/>
      <c r="AU372" s="28"/>
      <c r="AV372" s="28"/>
      <c r="AW372" s="25"/>
      <c r="AX372" s="28"/>
      <c r="AY372" s="28"/>
      <c r="AZ372" s="25"/>
      <c r="BA372" s="28"/>
      <c r="BB372" s="28"/>
      <c r="BC372" s="10">
        <f t="shared" si="22"/>
        <v>1</v>
      </c>
      <c r="BD372" s="43">
        <f t="shared" si="23"/>
        <v>-25</v>
      </c>
      <c r="BE372" s="35">
        <f t="shared" si="24"/>
        <v>1</v>
      </c>
    </row>
    <row r="373" spans="1:57" ht="15" thickBot="1" x14ac:dyDescent="0.4">
      <c r="A373" s="17">
        <f t="shared" si="26"/>
        <v>369</v>
      </c>
      <c r="B373" s="27" t="s">
        <v>401</v>
      </c>
      <c r="C373" s="27" t="s">
        <v>267</v>
      </c>
      <c r="D373" s="22"/>
      <c r="E373" s="36"/>
      <c r="F373" s="36"/>
      <c r="G373" s="18"/>
      <c r="H373" s="35"/>
      <c r="I373" s="35"/>
      <c r="J373" s="23"/>
      <c r="M373" s="21"/>
      <c r="N373" s="15"/>
      <c r="O373" s="67"/>
      <c r="P373" s="21"/>
      <c r="Q373" s="28"/>
      <c r="R373" s="28"/>
      <c r="S373" s="21"/>
      <c r="T373" s="28"/>
      <c r="U373" s="15"/>
      <c r="V373" s="21"/>
      <c r="W373" s="28"/>
      <c r="X373" s="28"/>
      <c r="Y373" s="13"/>
      <c r="Z373" s="28"/>
      <c r="AA373" s="28"/>
      <c r="AB373" s="25"/>
      <c r="AC373" s="28"/>
      <c r="AD373" s="28"/>
      <c r="AE373" s="25"/>
      <c r="AF373" s="28"/>
      <c r="AG373" s="28"/>
      <c r="AH373" s="25"/>
      <c r="AI373" s="28"/>
      <c r="AJ373" s="28"/>
      <c r="AK373" s="25"/>
      <c r="AL373" s="28"/>
      <c r="AM373" s="28"/>
      <c r="AN373" s="25">
        <v>1</v>
      </c>
      <c r="AO373" s="28">
        <v>0</v>
      </c>
      <c r="AP373" s="28">
        <v>-25</v>
      </c>
      <c r="AQ373" s="25"/>
      <c r="AR373" s="28"/>
      <c r="AS373" s="28"/>
      <c r="AT373" s="25"/>
      <c r="AU373" s="28"/>
      <c r="AV373" s="28"/>
      <c r="AW373" s="25"/>
      <c r="AX373" s="28"/>
      <c r="AY373" s="28"/>
      <c r="AZ373" s="25"/>
      <c r="BA373" s="28"/>
      <c r="BB373" s="28"/>
      <c r="BC373" s="10">
        <f t="shared" si="22"/>
        <v>1</v>
      </c>
      <c r="BD373" s="43">
        <f t="shared" si="23"/>
        <v>-25</v>
      </c>
      <c r="BE373" s="35">
        <f t="shared" si="24"/>
        <v>1</v>
      </c>
    </row>
    <row r="374" spans="1:57" ht="15" thickBot="1" x14ac:dyDescent="0.4">
      <c r="A374" s="17">
        <f t="shared" si="26"/>
        <v>370</v>
      </c>
      <c r="B374" s="27" t="s">
        <v>402</v>
      </c>
      <c r="C374" s="27" t="s">
        <v>267</v>
      </c>
      <c r="D374" s="22"/>
      <c r="E374" s="36"/>
      <c r="F374" s="36"/>
      <c r="G374" s="18"/>
      <c r="H374" s="35"/>
      <c r="I374" s="35"/>
      <c r="J374" s="23"/>
      <c r="M374" s="21"/>
      <c r="N374" s="15"/>
      <c r="O374" s="67"/>
      <c r="P374" s="21"/>
      <c r="Q374" s="28"/>
      <c r="R374" s="28"/>
      <c r="S374" s="21"/>
      <c r="T374" s="28"/>
      <c r="U374" s="15"/>
      <c r="V374" s="21"/>
      <c r="W374" s="28"/>
      <c r="X374" s="28"/>
      <c r="Y374" s="13"/>
      <c r="Z374" s="28"/>
      <c r="AA374" s="28"/>
      <c r="AB374" s="25"/>
      <c r="AC374" s="28"/>
      <c r="AD374" s="28"/>
      <c r="AE374" s="25"/>
      <c r="AF374" s="28"/>
      <c r="AG374" s="28"/>
      <c r="AH374" s="25"/>
      <c r="AI374" s="28"/>
      <c r="AJ374" s="28"/>
      <c r="AK374" s="25"/>
      <c r="AL374" s="28"/>
      <c r="AM374" s="28"/>
      <c r="AN374" s="25">
        <v>1</v>
      </c>
      <c r="AO374" s="28">
        <v>0</v>
      </c>
      <c r="AP374" s="28">
        <v>-25</v>
      </c>
      <c r="AQ374" s="25"/>
      <c r="AR374" s="28"/>
      <c r="AS374" s="28"/>
      <c r="AT374" s="25"/>
      <c r="AU374" s="28"/>
      <c r="AV374" s="28"/>
      <c r="AW374" s="25"/>
      <c r="AX374" s="28"/>
      <c r="AY374" s="28"/>
      <c r="AZ374" s="25"/>
      <c r="BA374" s="28"/>
      <c r="BB374" s="28"/>
      <c r="BC374" s="10">
        <f t="shared" si="22"/>
        <v>1</v>
      </c>
      <c r="BD374" s="43">
        <f t="shared" si="23"/>
        <v>-25</v>
      </c>
      <c r="BE374" s="35">
        <f t="shared" si="24"/>
        <v>1</v>
      </c>
    </row>
    <row r="375" spans="1:57" ht="15" thickBot="1" x14ac:dyDescent="0.4">
      <c r="A375" s="17">
        <f t="shared" si="26"/>
        <v>371</v>
      </c>
      <c r="B375" s="27" t="s">
        <v>373</v>
      </c>
      <c r="C375" s="27" t="s">
        <v>108</v>
      </c>
      <c r="D375" s="22"/>
      <c r="E375" s="36"/>
      <c r="F375" s="36"/>
      <c r="G375" s="18"/>
      <c r="H375" s="35"/>
      <c r="I375" s="35"/>
      <c r="J375" s="23"/>
      <c r="M375" s="21"/>
      <c r="N375" s="15"/>
      <c r="O375" s="67"/>
      <c r="P375" s="21"/>
      <c r="Q375" s="28"/>
      <c r="R375" s="28"/>
      <c r="S375" s="21"/>
      <c r="T375" s="28"/>
      <c r="U375" s="15"/>
      <c r="V375" s="21"/>
      <c r="W375" s="28"/>
      <c r="X375" s="28"/>
      <c r="Y375" s="13"/>
      <c r="Z375" s="28"/>
      <c r="AA375" s="28"/>
      <c r="AB375" s="25"/>
      <c r="AC375" s="28"/>
      <c r="AD375" s="28"/>
      <c r="AE375" s="25"/>
      <c r="AF375" s="28"/>
      <c r="AG375" s="28"/>
      <c r="AH375" s="25"/>
      <c r="AI375" s="28"/>
      <c r="AJ375" s="28"/>
      <c r="AK375" s="25">
        <v>1</v>
      </c>
      <c r="AL375" s="28">
        <v>0</v>
      </c>
      <c r="AM375" s="28">
        <v>-27</v>
      </c>
      <c r="AN375" s="25"/>
      <c r="AO375" s="28"/>
      <c r="AP375" s="28"/>
      <c r="AQ375" s="25"/>
      <c r="AR375" s="28"/>
      <c r="AS375" s="28"/>
      <c r="AT375" s="25"/>
      <c r="AU375" s="28"/>
      <c r="AV375" s="28"/>
      <c r="AW375" s="25"/>
      <c r="AX375" s="28"/>
      <c r="AY375" s="28"/>
      <c r="AZ375" s="25"/>
      <c r="BA375" s="28"/>
      <c r="BB375" s="28"/>
      <c r="BC375" s="10">
        <f t="shared" si="22"/>
        <v>1</v>
      </c>
      <c r="BD375" s="43">
        <f t="shared" si="23"/>
        <v>-27</v>
      </c>
      <c r="BE375" s="35">
        <f t="shared" si="24"/>
        <v>1</v>
      </c>
    </row>
    <row r="376" spans="1:57" ht="15" thickBot="1" x14ac:dyDescent="0.4">
      <c r="A376" s="17">
        <f t="shared" si="26"/>
        <v>372</v>
      </c>
      <c r="B376" s="27" t="s">
        <v>374</v>
      </c>
      <c r="C376" s="27" t="s">
        <v>108</v>
      </c>
      <c r="D376" s="22"/>
      <c r="E376" s="36"/>
      <c r="F376" s="36"/>
      <c r="G376" s="18"/>
      <c r="H376" s="35"/>
      <c r="I376" s="35"/>
      <c r="J376" s="23"/>
      <c r="M376" s="21"/>
      <c r="N376" s="15"/>
      <c r="O376" s="67"/>
      <c r="P376" s="21"/>
      <c r="Q376" s="28"/>
      <c r="R376" s="28"/>
      <c r="S376" s="21"/>
      <c r="T376" s="28"/>
      <c r="U376" s="15"/>
      <c r="V376" s="21"/>
      <c r="W376" s="28"/>
      <c r="X376" s="28"/>
      <c r="Y376" s="13"/>
      <c r="Z376" s="28"/>
      <c r="AA376" s="28"/>
      <c r="AB376" s="25"/>
      <c r="AC376" s="28"/>
      <c r="AD376" s="28"/>
      <c r="AE376" s="25"/>
      <c r="AF376" s="28"/>
      <c r="AG376" s="28"/>
      <c r="AH376" s="25"/>
      <c r="AI376" s="28"/>
      <c r="AJ376" s="28"/>
      <c r="AK376" s="25">
        <v>1</v>
      </c>
      <c r="AL376" s="28">
        <v>0</v>
      </c>
      <c r="AM376" s="28">
        <v>-27</v>
      </c>
      <c r="AN376" s="25"/>
      <c r="AO376" s="28"/>
      <c r="AP376" s="28"/>
      <c r="AQ376" s="25"/>
      <c r="AR376" s="28"/>
      <c r="AS376" s="28"/>
      <c r="AT376" s="25"/>
      <c r="AU376" s="28"/>
      <c r="AV376" s="28"/>
      <c r="AW376" s="25"/>
      <c r="AX376" s="28"/>
      <c r="AY376" s="28"/>
      <c r="AZ376" s="25"/>
      <c r="BA376" s="28"/>
      <c r="BB376" s="28"/>
      <c r="BC376" s="10">
        <f t="shared" si="22"/>
        <v>1</v>
      </c>
      <c r="BD376" s="43">
        <f t="shared" si="23"/>
        <v>-27</v>
      </c>
      <c r="BE376" s="35">
        <f t="shared" si="24"/>
        <v>1</v>
      </c>
    </row>
    <row r="377" spans="1:57" ht="15" thickBot="1" x14ac:dyDescent="0.4">
      <c r="A377" s="17">
        <f t="shared" si="26"/>
        <v>373</v>
      </c>
      <c r="B377" s="27" t="s">
        <v>410</v>
      </c>
      <c r="C377" s="27" t="s">
        <v>15</v>
      </c>
      <c r="D377" s="22"/>
      <c r="E377" s="36"/>
      <c r="F377" s="36"/>
      <c r="G377" s="18"/>
      <c r="H377" s="35"/>
      <c r="I377" s="35"/>
      <c r="J377" s="23"/>
      <c r="M377" s="21"/>
      <c r="N377" s="15"/>
      <c r="O377" s="67"/>
      <c r="P377" s="21"/>
      <c r="Q377" s="28"/>
      <c r="R377" s="28"/>
      <c r="S377" s="21"/>
      <c r="T377" s="28"/>
      <c r="U377" s="15"/>
      <c r="V377" s="21"/>
      <c r="W377" s="28"/>
      <c r="X377" s="28"/>
      <c r="Y377" s="13"/>
      <c r="Z377" s="28"/>
      <c r="AA377" s="28"/>
      <c r="AB377" s="25"/>
      <c r="AC377" s="28"/>
      <c r="AD377" s="28"/>
      <c r="AE377" s="25"/>
      <c r="AF377" s="28"/>
      <c r="AG377" s="28"/>
      <c r="AH377" s="25"/>
      <c r="AI377" s="28"/>
      <c r="AJ377" s="28"/>
      <c r="AK377" s="25"/>
      <c r="AL377" s="28"/>
      <c r="AM377" s="28"/>
      <c r="AN377" s="25"/>
      <c r="AO377" s="28"/>
      <c r="AP377" s="28"/>
      <c r="AQ377" s="25">
        <v>1</v>
      </c>
      <c r="AR377" s="28">
        <v>0</v>
      </c>
      <c r="AS377" s="28">
        <v>-34</v>
      </c>
      <c r="AT377" s="25"/>
      <c r="AU377" s="28"/>
      <c r="AV377" s="28"/>
      <c r="AW377" s="25"/>
      <c r="AX377" s="28"/>
      <c r="AY377" s="28"/>
      <c r="AZ377" s="25"/>
      <c r="BA377" s="28"/>
      <c r="BB377" s="28"/>
      <c r="BC377" s="10">
        <f t="shared" si="22"/>
        <v>1</v>
      </c>
      <c r="BD377" s="43">
        <f t="shared" si="23"/>
        <v>-34</v>
      </c>
      <c r="BE377" s="35">
        <f t="shared" si="24"/>
        <v>1</v>
      </c>
    </row>
    <row r="378" spans="1:57" ht="15" thickBot="1" x14ac:dyDescent="0.4">
      <c r="A378" s="17">
        <f t="shared" si="26"/>
        <v>374</v>
      </c>
      <c r="B378" s="27" t="s">
        <v>313</v>
      </c>
      <c r="C378" s="27" t="s">
        <v>10</v>
      </c>
      <c r="D378" s="22"/>
      <c r="E378" s="36"/>
      <c r="F378" s="36"/>
      <c r="G378" s="18"/>
      <c r="H378" s="35"/>
      <c r="I378" s="35"/>
      <c r="J378" s="23"/>
      <c r="M378" s="21"/>
      <c r="N378" s="15"/>
      <c r="O378" s="67"/>
      <c r="P378" s="21"/>
      <c r="Q378" s="28"/>
      <c r="R378" s="28"/>
      <c r="S378" s="21"/>
      <c r="T378" s="28"/>
      <c r="U378" s="15"/>
      <c r="V378" s="21"/>
      <c r="W378" s="28"/>
      <c r="X378" s="28"/>
      <c r="Y378" s="13"/>
      <c r="Z378" s="28"/>
      <c r="AA378" s="28"/>
      <c r="AB378" s="25">
        <v>1</v>
      </c>
      <c r="AC378" s="28">
        <v>0</v>
      </c>
      <c r="AD378" s="28">
        <v>-37</v>
      </c>
      <c r="AE378" s="25"/>
      <c r="AF378" s="28"/>
      <c r="AG378" s="28"/>
      <c r="AH378" s="25"/>
      <c r="AI378" s="28"/>
      <c r="AJ378" s="28"/>
      <c r="AK378" s="25"/>
      <c r="AL378" s="28"/>
      <c r="AM378" s="28"/>
      <c r="AN378" s="25"/>
      <c r="AO378" s="28"/>
      <c r="AP378" s="28"/>
      <c r="AQ378" s="25"/>
      <c r="AR378" s="28"/>
      <c r="AS378" s="28"/>
      <c r="AT378" s="25"/>
      <c r="AU378" s="28"/>
      <c r="AV378" s="28"/>
      <c r="AW378" s="25"/>
      <c r="AX378" s="28"/>
      <c r="AY378" s="28"/>
      <c r="AZ378" s="25"/>
      <c r="BA378" s="28"/>
      <c r="BB378" s="28"/>
      <c r="BC378" s="10">
        <f t="shared" si="22"/>
        <v>1</v>
      </c>
      <c r="BD378" s="43">
        <f t="shared" si="23"/>
        <v>-37</v>
      </c>
      <c r="BE378" s="35">
        <f t="shared" si="24"/>
        <v>1</v>
      </c>
    </row>
    <row r="379" spans="1:57" ht="15" thickBot="1" x14ac:dyDescent="0.4">
      <c r="A379" s="17">
        <f t="shared" si="26"/>
        <v>375</v>
      </c>
      <c r="B379" s="27" t="s">
        <v>314</v>
      </c>
      <c r="C379" s="27" t="s">
        <v>10</v>
      </c>
      <c r="D379" s="22"/>
      <c r="E379" s="36"/>
      <c r="F379" s="36"/>
      <c r="G379" s="18"/>
      <c r="H379" s="35"/>
      <c r="I379" s="35"/>
      <c r="J379" s="23"/>
      <c r="M379" s="21"/>
      <c r="N379" s="15"/>
      <c r="O379" s="67"/>
      <c r="P379" s="21"/>
      <c r="Q379" s="28"/>
      <c r="R379" s="28"/>
      <c r="S379" s="21"/>
      <c r="T379" s="28"/>
      <c r="U379" s="15"/>
      <c r="V379" s="21"/>
      <c r="W379" s="28"/>
      <c r="X379" s="28"/>
      <c r="Y379" s="13"/>
      <c r="Z379" s="28"/>
      <c r="AA379" s="28"/>
      <c r="AB379" s="25">
        <v>1</v>
      </c>
      <c r="AC379" s="28">
        <v>0</v>
      </c>
      <c r="AD379" s="28">
        <v>-37</v>
      </c>
      <c r="AE379" s="25"/>
      <c r="AF379" s="28"/>
      <c r="AG379" s="28"/>
      <c r="AH379" s="25"/>
      <c r="AI379" s="28"/>
      <c r="AJ379" s="28"/>
      <c r="AK379" s="25"/>
      <c r="AL379" s="28"/>
      <c r="AM379" s="28"/>
      <c r="AN379" s="25"/>
      <c r="AO379" s="28"/>
      <c r="AP379" s="28"/>
      <c r="AQ379" s="25"/>
      <c r="AR379" s="28"/>
      <c r="AS379" s="28"/>
      <c r="AT379" s="25"/>
      <c r="AU379" s="28"/>
      <c r="AV379" s="28"/>
      <c r="AW379" s="25"/>
      <c r="AX379" s="28"/>
      <c r="AY379" s="28"/>
      <c r="AZ379" s="25"/>
      <c r="BA379" s="28"/>
      <c r="BB379" s="28"/>
      <c r="BC379" s="10">
        <f t="shared" si="22"/>
        <v>1</v>
      </c>
      <c r="BD379" s="43">
        <f t="shared" si="23"/>
        <v>-37</v>
      </c>
      <c r="BE379" s="35">
        <f t="shared" si="24"/>
        <v>1</v>
      </c>
    </row>
    <row r="380" spans="1:57" ht="15" thickBot="1" x14ac:dyDescent="0.4">
      <c r="A380" s="17">
        <f t="shared" si="26"/>
        <v>376</v>
      </c>
      <c r="B380" s="27" t="s">
        <v>280</v>
      </c>
      <c r="C380" s="27" t="s">
        <v>6</v>
      </c>
      <c r="D380" s="22"/>
      <c r="E380" s="36"/>
      <c r="F380" s="36"/>
      <c r="G380" s="18"/>
      <c r="H380" s="35"/>
      <c r="I380" s="35"/>
      <c r="J380" s="23"/>
      <c r="K380" s="15"/>
      <c r="L380" s="15"/>
      <c r="M380" s="21"/>
      <c r="N380" s="15"/>
      <c r="O380" s="67"/>
      <c r="P380" s="21">
        <v>1</v>
      </c>
      <c r="Q380" s="28">
        <v>0</v>
      </c>
      <c r="R380" s="28">
        <v>-37</v>
      </c>
      <c r="S380" s="21"/>
      <c r="T380" s="28"/>
      <c r="U380" s="15"/>
      <c r="V380" s="21"/>
      <c r="W380" s="28"/>
      <c r="X380" s="28"/>
      <c r="Y380" s="13"/>
      <c r="Z380" s="28"/>
      <c r="AA380" s="28"/>
      <c r="AB380" s="25"/>
      <c r="AC380" s="28"/>
      <c r="AD380" s="28"/>
      <c r="AE380" s="25"/>
      <c r="AF380" s="28"/>
      <c r="AG380" s="28"/>
      <c r="AH380" s="25"/>
      <c r="AI380" s="28"/>
      <c r="AJ380" s="28"/>
      <c r="AK380" s="25"/>
      <c r="AL380" s="28"/>
      <c r="AM380" s="28"/>
      <c r="AN380" s="25"/>
      <c r="AO380" s="28"/>
      <c r="AP380" s="28"/>
      <c r="AQ380" s="25"/>
      <c r="AR380" s="28"/>
      <c r="AS380" s="28"/>
      <c r="AT380" s="25"/>
      <c r="AU380" s="28"/>
      <c r="AV380" s="28"/>
      <c r="AW380" s="25"/>
      <c r="AX380" s="28"/>
      <c r="AY380" s="28"/>
      <c r="AZ380" s="25"/>
      <c r="BA380" s="28"/>
      <c r="BB380" s="28"/>
      <c r="BC380" s="10">
        <f t="shared" si="22"/>
        <v>1</v>
      </c>
      <c r="BD380" s="43">
        <f t="shared" si="23"/>
        <v>-37</v>
      </c>
      <c r="BE380" s="35">
        <f t="shared" si="24"/>
        <v>1</v>
      </c>
    </row>
    <row r="381" spans="1:57" ht="15" thickBot="1" x14ac:dyDescent="0.4">
      <c r="A381" s="17">
        <f t="shared" si="26"/>
        <v>377</v>
      </c>
      <c r="B381" s="27" t="s">
        <v>281</v>
      </c>
      <c r="C381" s="27" t="s">
        <v>6</v>
      </c>
      <c r="D381" s="22"/>
      <c r="E381" s="36"/>
      <c r="F381" s="36"/>
      <c r="G381" s="18"/>
      <c r="H381" s="35"/>
      <c r="I381" s="35"/>
      <c r="J381" s="23"/>
      <c r="K381" s="15"/>
      <c r="L381" s="15"/>
      <c r="M381" s="21"/>
      <c r="N381" s="15"/>
      <c r="O381" s="67"/>
      <c r="P381" s="21">
        <v>1</v>
      </c>
      <c r="Q381" s="28">
        <v>0</v>
      </c>
      <c r="R381" s="28">
        <v>-37</v>
      </c>
      <c r="S381" s="21"/>
      <c r="T381" s="28"/>
      <c r="U381" s="15"/>
      <c r="V381" s="21"/>
      <c r="W381" s="28"/>
      <c r="X381" s="28"/>
      <c r="Y381" s="13"/>
      <c r="Z381" s="28"/>
      <c r="AA381" s="28"/>
      <c r="AB381" s="25"/>
      <c r="AC381" s="28"/>
      <c r="AD381" s="28"/>
      <c r="AE381" s="25"/>
      <c r="AF381" s="28"/>
      <c r="AG381" s="28"/>
      <c r="AH381" s="25"/>
      <c r="AI381" s="28"/>
      <c r="AJ381" s="28"/>
      <c r="AK381" s="25"/>
      <c r="AL381" s="28"/>
      <c r="AM381" s="28"/>
      <c r="AN381" s="25"/>
      <c r="AO381" s="28"/>
      <c r="AP381" s="28"/>
      <c r="AQ381" s="25"/>
      <c r="AR381" s="28"/>
      <c r="AS381" s="28"/>
      <c r="AT381" s="25"/>
      <c r="AU381" s="28"/>
      <c r="AV381" s="28"/>
      <c r="AW381" s="25"/>
      <c r="AX381" s="28"/>
      <c r="AY381" s="28"/>
      <c r="AZ381" s="25"/>
      <c r="BA381" s="28"/>
      <c r="BB381" s="28"/>
      <c r="BC381" s="10">
        <f t="shared" si="22"/>
        <v>1</v>
      </c>
      <c r="BD381" s="43">
        <f t="shared" si="23"/>
        <v>-37</v>
      </c>
      <c r="BE381" s="35">
        <f t="shared" si="24"/>
        <v>1</v>
      </c>
    </row>
    <row r="382" spans="1:57" ht="15" thickBot="1" x14ac:dyDescent="0.4">
      <c r="A382" s="17">
        <f t="shared" si="26"/>
        <v>378</v>
      </c>
      <c r="B382" s="27" t="s">
        <v>427</v>
      </c>
      <c r="C382" s="27" t="s">
        <v>16</v>
      </c>
      <c r="D382" s="22"/>
      <c r="E382" s="36"/>
      <c r="F382" s="36"/>
      <c r="G382" s="18"/>
      <c r="H382" s="35"/>
      <c r="I382" s="35"/>
      <c r="J382" s="23"/>
      <c r="M382" s="21"/>
      <c r="N382" s="15"/>
      <c r="O382" s="67"/>
      <c r="P382" s="21"/>
      <c r="Q382" s="28"/>
      <c r="R382" s="28"/>
      <c r="S382" s="21"/>
      <c r="T382" s="28"/>
      <c r="U382" s="15"/>
      <c r="V382" s="21"/>
      <c r="W382" s="28"/>
      <c r="X382" s="28"/>
      <c r="Y382" s="13"/>
      <c r="Z382" s="28"/>
      <c r="AA382" s="28"/>
      <c r="AB382" s="25"/>
      <c r="AC382" s="28"/>
      <c r="AD382" s="28"/>
      <c r="AE382" s="25"/>
      <c r="AF382" s="28"/>
      <c r="AG382" s="28"/>
      <c r="AH382" s="25"/>
      <c r="AI382" s="28"/>
      <c r="AJ382" s="28"/>
      <c r="AK382" s="25"/>
      <c r="AL382" s="28"/>
      <c r="AM382" s="28"/>
      <c r="AN382" s="25"/>
      <c r="AO382" s="28"/>
      <c r="AP382" s="28"/>
      <c r="AQ382" s="25"/>
      <c r="AR382" s="28"/>
      <c r="AS382" s="28"/>
      <c r="AT382" s="25">
        <v>1</v>
      </c>
      <c r="AU382" s="28">
        <v>2</v>
      </c>
      <c r="AV382" s="28">
        <v>13</v>
      </c>
      <c r="AW382" s="25"/>
      <c r="AX382" s="28"/>
      <c r="AY382" s="28"/>
      <c r="AZ382" s="25"/>
      <c r="BA382" s="28"/>
      <c r="BB382" s="28"/>
      <c r="BC382" s="10">
        <f t="shared" si="22"/>
        <v>3</v>
      </c>
      <c r="BD382" s="43">
        <f t="shared" si="23"/>
        <v>13</v>
      </c>
      <c r="BE382" s="35">
        <f t="shared" si="24"/>
        <v>1</v>
      </c>
    </row>
    <row r="383" spans="1:57" ht="15" thickBot="1" x14ac:dyDescent="0.4">
      <c r="A383" s="17">
        <f t="shared" si="26"/>
        <v>379</v>
      </c>
      <c r="B383" s="27" t="s">
        <v>429</v>
      </c>
      <c r="C383" s="27" t="s">
        <v>16</v>
      </c>
      <c r="D383" s="22"/>
      <c r="E383" s="36"/>
      <c r="F383" s="36"/>
      <c r="G383" s="18"/>
      <c r="H383" s="35"/>
      <c r="I383" s="35"/>
      <c r="J383" s="23"/>
      <c r="M383" s="21"/>
      <c r="N383" s="15"/>
      <c r="O383" s="67"/>
      <c r="P383" s="21"/>
      <c r="Q383" s="28"/>
      <c r="R383" s="28"/>
      <c r="S383" s="21"/>
      <c r="T383" s="28"/>
      <c r="U383" s="15"/>
      <c r="V383" s="21"/>
      <c r="W383" s="28"/>
      <c r="X383" s="28"/>
      <c r="Y383" s="13"/>
      <c r="Z383" s="28"/>
      <c r="AA383" s="28"/>
      <c r="AB383" s="25"/>
      <c r="AC383" s="28"/>
      <c r="AD383" s="28"/>
      <c r="AE383" s="25"/>
      <c r="AF383" s="28"/>
      <c r="AG383" s="28"/>
      <c r="AH383" s="25"/>
      <c r="AI383" s="28"/>
      <c r="AJ383" s="28"/>
      <c r="AK383" s="25"/>
      <c r="AL383" s="28"/>
      <c r="AM383" s="28"/>
      <c r="AN383" s="25"/>
      <c r="AO383" s="28"/>
      <c r="AP383" s="28"/>
      <c r="AQ383" s="25"/>
      <c r="AR383" s="28"/>
      <c r="AS383" s="28"/>
      <c r="AT383" s="25">
        <v>1</v>
      </c>
      <c r="AU383" s="28">
        <v>1</v>
      </c>
      <c r="AV383" s="28">
        <v>-2</v>
      </c>
      <c r="AW383" s="25"/>
      <c r="AX383" s="28"/>
      <c r="AY383" s="28"/>
      <c r="AZ383" s="25"/>
      <c r="BA383" s="28"/>
      <c r="BB383" s="28"/>
      <c r="BC383" s="10">
        <f t="shared" si="22"/>
        <v>2</v>
      </c>
      <c r="BD383" s="43">
        <f t="shared" si="23"/>
        <v>-2</v>
      </c>
      <c r="BE383" s="35">
        <f t="shared" si="24"/>
        <v>1</v>
      </c>
    </row>
    <row r="384" spans="1:57" ht="15" thickBot="1" x14ac:dyDescent="0.4">
      <c r="A384" s="17">
        <f t="shared" si="26"/>
        <v>380</v>
      </c>
      <c r="B384" s="27" t="s">
        <v>428</v>
      </c>
      <c r="C384" s="27" t="s">
        <v>48</v>
      </c>
      <c r="D384" s="22"/>
      <c r="E384" s="36"/>
      <c r="F384" s="36"/>
      <c r="G384" s="18"/>
      <c r="H384" s="35"/>
      <c r="I384" s="35"/>
      <c r="J384" s="23"/>
      <c r="M384" s="21"/>
      <c r="N384" s="15"/>
      <c r="O384" s="67"/>
      <c r="P384" s="21"/>
      <c r="Q384" s="28"/>
      <c r="R384" s="28"/>
      <c r="S384" s="21"/>
      <c r="T384" s="28"/>
      <c r="U384" s="15"/>
      <c r="V384" s="21"/>
      <c r="W384" s="28"/>
      <c r="X384" s="28"/>
      <c r="Y384" s="13"/>
      <c r="Z384" s="28"/>
      <c r="AA384" s="28"/>
      <c r="AB384" s="25"/>
      <c r="AC384" s="28"/>
      <c r="AD384" s="28"/>
      <c r="AE384" s="25"/>
      <c r="AF384" s="28"/>
      <c r="AG384" s="28"/>
      <c r="AH384" s="25"/>
      <c r="AI384" s="28"/>
      <c r="AJ384" s="28"/>
      <c r="AK384" s="25"/>
      <c r="AL384" s="28"/>
      <c r="AM384" s="28"/>
      <c r="AN384" s="25"/>
      <c r="AO384" s="28"/>
      <c r="AP384" s="28"/>
      <c r="AQ384" s="25"/>
      <c r="AR384" s="28"/>
      <c r="AS384" s="28"/>
      <c r="AT384" s="25">
        <v>1</v>
      </c>
      <c r="AU384" s="28">
        <v>2</v>
      </c>
      <c r="AV384" s="28">
        <v>-2</v>
      </c>
      <c r="AW384" s="25"/>
      <c r="AX384" s="28"/>
      <c r="AY384" s="28"/>
      <c r="AZ384" s="25"/>
      <c r="BA384" s="28"/>
      <c r="BB384" s="28"/>
      <c r="BC384" s="10">
        <f t="shared" si="22"/>
        <v>3</v>
      </c>
      <c r="BD384" s="43">
        <f t="shared" si="23"/>
        <v>-2</v>
      </c>
      <c r="BE384" s="35">
        <f t="shared" si="24"/>
        <v>1</v>
      </c>
    </row>
    <row r="385" spans="1:57" ht="15" thickBot="1" x14ac:dyDescent="0.4">
      <c r="A385" s="17">
        <f t="shared" si="26"/>
        <v>381</v>
      </c>
      <c r="B385" s="27" t="s">
        <v>430</v>
      </c>
      <c r="C385" s="27" t="s">
        <v>12</v>
      </c>
      <c r="D385" s="22"/>
      <c r="E385" s="36"/>
      <c r="F385" s="36"/>
      <c r="G385" s="18"/>
      <c r="H385" s="35"/>
      <c r="I385" s="35"/>
      <c r="J385" s="23"/>
      <c r="M385" s="21"/>
      <c r="N385" s="15"/>
      <c r="O385" s="67"/>
      <c r="P385" s="21"/>
      <c r="Q385" s="28"/>
      <c r="R385" s="28"/>
      <c r="S385" s="21"/>
      <c r="T385" s="28"/>
      <c r="U385" s="15"/>
      <c r="V385" s="21"/>
      <c r="W385" s="28"/>
      <c r="X385" s="28"/>
      <c r="Y385" s="13"/>
      <c r="Z385" s="28"/>
      <c r="AA385" s="28"/>
      <c r="AB385" s="25"/>
      <c r="AC385" s="28"/>
      <c r="AD385" s="28"/>
      <c r="AE385" s="25"/>
      <c r="AF385" s="28"/>
      <c r="AG385" s="28"/>
      <c r="AH385" s="25"/>
      <c r="AI385" s="28"/>
      <c r="AJ385" s="28"/>
      <c r="AK385" s="25"/>
      <c r="AL385" s="28"/>
      <c r="AM385" s="28"/>
      <c r="AN385" s="25"/>
      <c r="AO385" s="28"/>
      <c r="AP385" s="28"/>
      <c r="AQ385" s="25"/>
      <c r="AR385" s="28"/>
      <c r="AS385" s="28"/>
      <c r="AT385" s="25">
        <v>1</v>
      </c>
      <c r="AU385" s="28">
        <v>1</v>
      </c>
      <c r="AV385" s="28">
        <v>-9</v>
      </c>
      <c r="AW385" s="25"/>
      <c r="AX385" s="28"/>
      <c r="AY385" s="28"/>
      <c r="AZ385" s="25"/>
      <c r="BA385" s="28"/>
      <c r="BB385" s="28"/>
      <c r="BC385" s="10">
        <f t="shared" si="22"/>
        <v>2</v>
      </c>
      <c r="BD385" s="43">
        <f t="shared" si="23"/>
        <v>-9</v>
      </c>
      <c r="BE385" s="35">
        <f t="shared" si="24"/>
        <v>1</v>
      </c>
    </row>
    <row r="386" spans="1:57" ht="15" thickBot="1" x14ac:dyDescent="0.4">
      <c r="A386" s="17">
        <f t="shared" si="26"/>
        <v>382</v>
      </c>
      <c r="B386" s="27" t="s">
        <v>431</v>
      </c>
      <c r="C386" s="27" t="s">
        <v>12</v>
      </c>
      <c r="D386" s="22"/>
      <c r="E386" s="36"/>
      <c r="F386" s="36"/>
      <c r="G386" s="18"/>
      <c r="H386" s="35"/>
      <c r="I386" s="35"/>
      <c r="J386" s="23"/>
      <c r="M386" s="21"/>
      <c r="N386" s="15"/>
      <c r="O386" s="67"/>
      <c r="P386" s="21"/>
      <c r="Q386" s="28"/>
      <c r="R386" s="28"/>
      <c r="S386" s="21"/>
      <c r="T386" s="28"/>
      <c r="U386" s="15"/>
      <c r="V386" s="21"/>
      <c r="W386" s="28"/>
      <c r="X386" s="28"/>
      <c r="Y386" s="13"/>
      <c r="Z386" s="28"/>
      <c r="AA386" s="28"/>
      <c r="AB386" s="25"/>
      <c r="AC386" s="28"/>
      <c r="AD386" s="28"/>
      <c r="AE386" s="25"/>
      <c r="AF386" s="28"/>
      <c r="AG386" s="28"/>
      <c r="AH386" s="25"/>
      <c r="AI386" s="28"/>
      <c r="AJ386" s="28"/>
      <c r="AK386" s="25"/>
      <c r="AL386" s="28"/>
      <c r="AM386" s="28"/>
      <c r="AN386" s="25"/>
      <c r="AO386" s="28"/>
      <c r="AP386" s="28"/>
      <c r="AQ386" s="25"/>
      <c r="AR386" s="28"/>
      <c r="AS386" s="28"/>
      <c r="AT386" s="25">
        <v>1</v>
      </c>
      <c r="AU386" s="28">
        <v>1</v>
      </c>
      <c r="AV386" s="28">
        <v>-14</v>
      </c>
      <c r="AW386" s="25"/>
      <c r="AX386" s="28"/>
      <c r="AY386" s="28"/>
      <c r="AZ386" s="25"/>
      <c r="BA386" s="28"/>
      <c r="BB386" s="28"/>
      <c r="BC386" s="10">
        <f t="shared" si="22"/>
        <v>2</v>
      </c>
      <c r="BD386" s="43">
        <f t="shared" si="23"/>
        <v>-14</v>
      </c>
      <c r="BE386" s="35">
        <f t="shared" si="24"/>
        <v>1</v>
      </c>
    </row>
    <row r="387" spans="1:57" ht="15" thickBot="1" x14ac:dyDescent="0.4">
      <c r="A387" s="17">
        <f t="shared" si="26"/>
        <v>383</v>
      </c>
      <c r="B387" s="71" t="s">
        <v>295</v>
      </c>
      <c r="C387" s="71" t="s">
        <v>58</v>
      </c>
      <c r="D387" s="23"/>
      <c r="E387" s="15"/>
      <c r="F387" s="15"/>
      <c r="G387" s="81"/>
      <c r="H387" s="80"/>
      <c r="I387" s="80"/>
      <c r="J387" s="23"/>
      <c r="K387" s="15"/>
      <c r="L387" s="15"/>
      <c r="M387" s="21"/>
      <c r="N387" s="15"/>
      <c r="O387" s="67"/>
      <c r="P387" s="21"/>
      <c r="Q387" s="28"/>
      <c r="R387" s="28"/>
      <c r="S387" s="21"/>
      <c r="T387" s="28"/>
      <c r="U387" s="15"/>
      <c r="V387" s="21"/>
      <c r="W387" s="28"/>
      <c r="X387" s="28"/>
      <c r="Y387" s="13"/>
      <c r="Z387" s="28"/>
      <c r="AA387" s="28"/>
      <c r="AB387" s="25"/>
      <c r="AC387" s="28"/>
      <c r="AD387" s="28"/>
      <c r="AE387" s="25"/>
      <c r="AF387" s="28"/>
      <c r="AG387" s="28"/>
      <c r="AH387" s="25"/>
      <c r="AI387" s="28"/>
      <c r="AJ387" s="28"/>
      <c r="AK387" s="25"/>
      <c r="AL387" s="28"/>
      <c r="AM387" s="28"/>
      <c r="AN387" s="25"/>
      <c r="AO387" s="28"/>
      <c r="AP387" s="28"/>
      <c r="AQ387" s="25"/>
      <c r="AR387" s="28"/>
      <c r="AS387" s="28"/>
      <c r="AT387" s="25"/>
      <c r="AU387" s="28"/>
      <c r="AV387" s="28"/>
      <c r="AW387" s="25"/>
      <c r="AX387" s="28"/>
      <c r="AY387" s="28"/>
      <c r="AZ387" s="25"/>
      <c r="BA387" s="73"/>
      <c r="BB387" s="73"/>
      <c r="BC387" s="10">
        <f t="shared" si="22"/>
        <v>0</v>
      </c>
      <c r="BD387" s="43">
        <f t="shared" si="23"/>
        <v>0</v>
      </c>
      <c r="BE387" s="35">
        <f t="shared" si="24"/>
        <v>0</v>
      </c>
    </row>
    <row r="388" spans="1:57" ht="15" thickBot="1" x14ac:dyDescent="0.4">
      <c r="A388" s="17">
        <f t="shared" si="26"/>
        <v>384</v>
      </c>
      <c r="B388" s="71" t="s">
        <v>296</v>
      </c>
      <c r="C388" s="71" t="s">
        <v>58</v>
      </c>
      <c r="D388" s="23"/>
      <c r="E388" s="15"/>
      <c r="F388" s="15"/>
      <c r="G388" s="81"/>
      <c r="H388" s="80"/>
      <c r="I388" s="80"/>
      <c r="J388" s="23"/>
      <c r="K388" s="15"/>
      <c r="L388" s="15"/>
      <c r="M388" s="21"/>
      <c r="N388" s="15"/>
      <c r="O388" s="67"/>
      <c r="P388" s="21"/>
      <c r="Q388" s="28"/>
      <c r="R388" s="28"/>
      <c r="S388" s="21"/>
      <c r="T388" s="28"/>
      <c r="U388" s="15"/>
      <c r="V388" s="21"/>
      <c r="W388" s="28"/>
      <c r="X388" s="28"/>
      <c r="Y388" s="13"/>
      <c r="Z388" s="28"/>
      <c r="AA388" s="28"/>
      <c r="AB388" s="25"/>
      <c r="AC388" s="28"/>
      <c r="AD388" s="28"/>
      <c r="AE388" s="25"/>
      <c r="AF388" s="28"/>
      <c r="AG388" s="28"/>
      <c r="AH388" s="25"/>
      <c r="AI388" s="28"/>
      <c r="AJ388" s="28"/>
      <c r="AK388" s="25"/>
      <c r="AL388" s="28"/>
      <c r="AM388" s="28"/>
      <c r="AN388" s="25"/>
      <c r="AO388" s="28"/>
      <c r="AP388" s="28"/>
      <c r="AQ388" s="25"/>
      <c r="AR388" s="28"/>
      <c r="AS388" s="28"/>
      <c r="AT388" s="25"/>
      <c r="AU388" s="28"/>
      <c r="AV388" s="28"/>
      <c r="AW388" s="25"/>
      <c r="AX388" s="28"/>
      <c r="AY388" s="28"/>
      <c r="AZ388" s="25"/>
      <c r="BA388" s="73"/>
      <c r="BB388" s="73"/>
      <c r="BC388" s="10">
        <f t="shared" si="22"/>
        <v>0</v>
      </c>
      <c r="BD388" s="43">
        <f t="shared" si="23"/>
        <v>0</v>
      </c>
      <c r="BE388" s="35">
        <f t="shared" si="24"/>
        <v>0</v>
      </c>
    </row>
    <row r="389" spans="1:57" ht="15" thickBot="1" x14ac:dyDescent="0.4">
      <c r="A389" s="17">
        <f t="shared" si="26"/>
        <v>385</v>
      </c>
      <c r="B389" s="27"/>
      <c r="C389" s="27"/>
      <c r="D389" s="22"/>
      <c r="E389" s="36"/>
      <c r="F389" s="36"/>
      <c r="G389" s="18"/>
      <c r="H389" s="35"/>
      <c r="I389" s="35"/>
      <c r="J389" s="23"/>
      <c r="M389" s="21"/>
      <c r="N389" s="15"/>
      <c r="O389" s="67"/>
      <c r="P389" s="21"/>
      <c r="Q389" s="28"/>
      <c r="R389" s="28"/>
      <c r="S389" s="21"/>
      <c r="T389" s="28"/>
      <c r="U389" s="15"/>
      <c r="V389" s="21"/>
      <c r="W389" s="28"/>
      <c r="X389" s="28"/>
      <c r="Y389" s="13"/>
      <c r="Z389" s="28"/>
      <c r="AA389" s="28"/>
      <c r="AB389" s="25"/>
      <c r="AC389" s="28"/>
      <c r="AD389" s="28"/>
      <c r="AE389" s="25"/>
      <c r="AF389" s="28"/>
      <c r="AG389" s="28"/>
      <c r="AH389" s="25"/>
      <c r="AI389" s="28"/>
      <c r="AJ389" s="28"/>
      <c r="AK389" s="25"/>
      <c r="AL389" s="28"/>
      <c r="AM389" s="28"/>
      <c r="AN389" s="25"/>
      <c r="AO389" s="28"/>
      <c r="AP389" s="28"/>
      <c r="AQ389" s="25"/>
      <c r="AR389" s="28"/>
      <c r="AS389" s="28"/>
      <c r="AT389" s="25"/>
      <c r="AU389" s="28"/>
      <c r="AV389" s="28"/>
      <c r="AW389" s="25"/>
      <c r="AX389" s="28"/>
      <c r="AY389" s="28"/>
      <c r="AZ389" s="25"/>
      <c r="BA389" s="28"/>
      <c r="BB389" s="28"/>
      <c r="BC389" s="10">
        <f t="shared" ref="BC389:BC397" si="27">SUM(D389,E389,G389,H389,J389,K389,M389,N389,P389,Q389,S389,T389,V389,W389,Y389,Z389,AB389,AC389,AE389,AF389,AH389,AI389,AK389,AL389,AN389,AO389,AQ389,AR389,AT389,AU389,AZ389,BA389)</f>
        <v>0</v>
      </c>
      <c r="BD389" s="43">
        <f t="shared" ref="BD389:BD397" si="28">SUM(F389,I389,L389,O389,R389,U389,X389,AA389,AD389,AG389,AJ389,AM389,AP389,AS389,AV389,AY389,BB389)</f>
        <v>0</v>
      </c>
      <c r="BE389" s="35">
        <f t="shared" ref="BE389:BE397" si="29">SUM(D389,G389,J389,M389,P389,S389,V389,Y389,AB389,AE389,AH389,AK389,AN389,AQ389,AT389,AZ389)</f>
        <v>0</v>
      </c>
    </row>
    <row r="390" spans="1:57" ht="15" thickBot="1" x14ac:dyDescent="0.4">
      <c r="A390" s="17">
        <f t="shared" si="26"/>
        <v>386</v>
      </c>
      <c r="B390" s="27"/>
      <c r="C390" s="27"/>
      <c r="D390" s="22"/>
      <c r="E390" s="36"/>
      <c r="F390" s="36"/>
      <c r="G390" s="18"/>
      <c r="H390" s="35"/>
      <c r="I390" s="35"/>
      <c r="J390" s="23"/>
      <c r="M390" s="21"/>
      <c r="N390" s="15"/>
      <c r="O390" s="67"/>
      <c r="P390" s="21"/>
      <c r="Q390" s="28"/>
      <c r="R390" s="28"/>
      <c r="S390" s="21"/>
      <c r="T390" s="28"/>
      <c r="U390" s="15"/>
      <c r="V390" s="21"/>
      <c r="W390" s="28"/>
      <c r="X390" s="28"/>
      <c r="Y390" s="13"/>
      <c r="Z390" s="28"/>
      <c r="AA390" s="28"/>
      <c r="AB390" s="25"/>
      <c r="AC390" s="28"/>
      <c r="AD390" s="28"/>
      <c r="AE390" s="25"/>
      <c r="AF390" s="28"/>
      <c r="AG390" s="28"/>
      <c r="AH390" s="25"/>
      <c r="AI390" s="28"/>
      <c r="AJ390" s="28"/>
      <c r="AK390" s="25"/>
      <c r="AL390" s="28"/>
      <c r="AM390" s="28"/>
      <c r="AN390" s="25"/>
      <c r="AO390" s="28"/>
      <c r="AP390" s="28"/>
      <c r="AQ390" s="25"/>
      <c r="AR390" s="28"/>
      <c r="AS390" s="28"/>
      <c r="AT390" s="25"/>
      <c r="AU390" s="28"/>
      <c r="AV390" s="28"/>
      <c r="AW390" s="25"/>
      <c r="AX390" s="28"/>
      <c r="AY390" s="28"/>
      <c r="AZ390" s="25"/>
      <c r="BA390" s="28"/>
      <c r="BB390" s="28"/>
      <c r="BC390" s="10">
        <f t="shared" si="27"/>
        <v>0</v>
      </c>
      <c r="BD390" s="43">
        <f t="shared" si="28"/>
        <v>0</v>
      </c>
      <c r="BE390" s="35">
        <f t="shared" si="29"/>
        <v>0</v>
      </c>
    </row>
    <row r="391" spans="1:57" ht="15" thickBot="1" x14ac:dyDescent="0.4">
      <c r="A391" s="17">
        <f t="shared" si="26"/>
        <v>387</v>
      </c>
      <c r="B391" s="27"/>
      <c r="C391" s="27"/>
      <c r="D391" s="22"/>
      <c r="E391" s="36"/>
      <c r="F391" s="36"/>
      <c r="G391" s="18"/>
      <c r="H391" s="35"/>
      <c r="I391" s="35"/>
      <c r="J391" s="23"/>
      <c r="M391" s="21"/>
      <c r="N391" s="15"/>
      <c r="O391" s="67"/>
      <c r="P391" s="21"/>
      <c r="Q391" s="28"/>
      <c r="R391" s="28"/>
      <c r="S391" s="21"/>
      <c r="T391" s="28"/>
      <c r="U391" s="15"/>
      <c r="V391" s="21"/>
      <c r="W391" s="28"/>
      <c r="X391" s="28"/>
      <c r="Y391" s="13"/>
      <c r="Z391" s="28"/>
      <c r="AA391" s="28"/>
      <c r="AB391" s="25"/>
      <c r="AC391" s="28"/>
      <c r="AD391" s="28"/>
      <c r="AE391" s="25"/>
      <c r="AF391" s="28"/>
      <c r="AG391" s="28"/>
      <c r="AH391" s="25"/>
      <c r="AI391" s="28"/>
      <c r="AJ391" s="28"/>
      <c r="AK391" s="25"/>
      <c r="AL391" s="28"/>
      <c r="AM391" s="28"/>
      <c r="AN391" s="25"/>
      <c r="AO391" s="28"/>
      <c r="AP391" s="28"/>
      <c r="AQ391" s="25"/>
      <c r="AR391" s="28"/>
      <c r="AS391" s="28"/>
      <c r="AT391" s="25"/>
      <c r="AU391" s="28"/>
      <c r="AV391" s="28"/>
      <c r="AW391" s="25"/>
      <c r="AX391" s="28"/>
      <c r="AY391" s="28"/>
      <c r="AZ391" s="25"/>
      <c r="BA391" s="28"/>
      <c r="BB391" s="28"/>
      <c r="BC391" s="10">
        <f t="shared" si="27"/>
        <v>0</v>
      </c>
      <c r="BD391" s="43">
        <f t="shared" si="28"/>
        <v>0</v>
      </c>
      <c r="BE391" s="35">
        <f t="shared" si="29"/>
        <v>0</v>
      </c>
    </row>
    <row r="392" spans="1:57" ht="15" thickBot="1" x14ac:dyDescent="0.4">
      <c r="A392" s="17">
        <f t="shared" si="26"/>
        <v>388</v>
      </c>
      <c r="B392" s="27"/>
      <c r="C392" s="27"/>
      <c r="D392" s="22"/>
      <c r="E392" s="36"/>
      <c r="F392" s="36"/>
      <c r="G392" s="18"/>
      <c r="H392" s="35"/>
      <c r="I392" s="35"/>
      <c r="J392" s="23"/>
      <c r="M392" s="21"/>
      <c r="N392" s="15"/>
      <c r="O392" s="67"/>
      <c r="P392" s="21"/>
      <c r="Q392" s="28"/>
      <c r="R392" s="28"/>
      <c r="S392" s="21"/>
      <c r="T392" s="28"/>
      <c r="U392" s="15"/>
      <c r="V392" s="21"/>
      <c r="W392" s="28"/>
      <c r="X392" s="28"/>
      <c r="Y392" s="13"/>
      <c r="Z392" s="28"/>
      <c r="AA392" s="28"/>
      <c r="AB392" s="25"/>
      <c r="AC392" s="28"/>
      <c r="AD392" s="28"/>
      <c r="AE392" s="25"/>
      <c r="AF392" s="28"/>
      <c r="AG392" s="28"/>
      <c r="AH392" s="25"/>
      <c r="AI392" s="28"/>
      <c r="AJ392" s="28"/>
      <c r="AK392" s="25"/>
      <c r="AL392" s="28"/>
      <c r="AM392" s="28"/>
      <c r="AN392" s="25"/>
      <c r="AO392" s="28"/>
      <c r="AP392" s="28"/>
      <c r="AQ392" s="25"/>
      <c r="AR392" s="28"/>
      <c r="AS392" s="28"/>
      <c r="AT392" s="25"/>
      <c r="AU392" s="28"/>
      <c r="AV392" s="28"/>
      <c r="AW392" s="25"/>
      <c r="AX392" s="28"/>
      <c r="AY392" s="28"/>
      <c r="AZ392" s="25"/>
      <c r="BA392" s="28"/>
      <c r="BB392" s="28"/>
      <c r="BC392" s="10">
        <f t="shared" si="27"/>
        <v>0</v>
      </c>
      <c r="BD392" s="43">
        <f t="shared" si="28"/>
        <v>0</v>
      </c>
      <c r="BE392" s="35">
        <f t="shared" si="29"/>
        <v>0</v>
      </c>
    </row>
    <row r="393" spans="1:57" ht="15" thickBot="1" x14ac:dyDescent="0.4">
      <c r="A393" s="17">
        <f t="shared" si="26"/>
        <v>389</v>
      </c>
      <c r="B393" s="27"/>
      <c r="C393" s="27"/>
      <c r="D393" s="22"/>
      <c r="E393" s="36"/>
      <c r="F393" s="36"/>
      <c r="G393" s="18"/>
      <c r="H393" s="35"/>
      <c r="I393" s="35"/>
      <c r="J393" s="23"/>
      <c r="M393" s="21"/>
      <c r="N393" s="15"/>
      <c r="O393" s="67"/>
      <c r="P393" s="21"/>
      <c r="Q393" s="28"/>
      <c r="R393" s="28"/>
      <c r="S393" s="21"/>
      <c r="T393" s="28"/>
      <c r="U393" s="15"/>
      <c r="V393" s="21"/>
      <c r="W393" s="28"/>
      <c r="X393" s="28"/>
      <c r="Y393" s="13"/>
      <c r="Z393" s="28"/>
      <c r="AA393" s="28"/>
      <c r="AB393" s="25"/>
      <c r="AC393" s="28"/>
      <c r="AD393" s="28"/>
      <c r="AE393" s="25"/>
      <c r="AF393" s="28"/>
      <c r="AG393" s="28"/>
      <c r="AH393" s="25"/>
      <c r="AI393" s="28"/>
      <c r="AJ393" s="28"/>
      <c r="AK393" s="25"/>
      <c r="AL393" s="28"/>
      <c r="AM393" s="28"/>
      <c r="AN393" s="25"/>
      <c r="AO393" s="28"/>
      <c r="AP393" s="28"/>
      <c r="AQ393" s="25"/>
      <c r="AR393" s="28"/>
      <c r="AS393" s="28"/>
      <c r="AT393" s="25"/>
      <c r="AU393" s="28"/>
      <c r="AV393" s="28"/>
      <c r="AW393" s="25"/>
      <c r="AX393" s="28"/>
      <c r="AY393" s="28"/>
      <c r="AZ393" s="25"/>
      <c r="BA393" s="28"/>
      <c r="BB393" s="28"/>
      <c r="BC393" s="10">
        <f t="shared" si="27"/>
        <v>0</v>
      </c>
      <c r="BD393" s="43">
        <f t="shared" si="28"/>
        <v>0</v>
      </c>
      <c r="BE393" s="35">
        <f t="shared" si="29"/>
        <v>0</v>
      </c>
    </row>
    <row r="394" spans="1:57" ht="15" thickBot="1" x14ac:dyDescent="0.4">
      <c r="A394" s="17">
        <f t="shared" si="26"/>
        <v>390</v>
      </c>
      <c r="B394" s="27"/>
      <c r="C394" s="27"/>
      <c r="D394" s="22"/>
      <c r="E394" s="36"/>
      <c r="F394" s="36"/>
      <c r="G394" s="18"/>
      <c r="H394" s="35"/>
      <c r="I394" s="35"/>
      <c r="J394" s="23"/>
      <c r="M394" s="21"/>
      <c r="N394" s="15"/>
      <c r="O394" s="67"/>
      <c r="P394" s="21"/>
      <c r="Q394" s="28"/>
      <c r="R394" s="28"/>
      <c r="S394" s="21"/>
      <c r="T394" s="28"/>
      <c r="U394" s="15"/>
      <c r="V394" s="21"/>
      <c r="W394" s="28"/>
      <c r="X394" s="28"/>
      <c r="Y394" s="13"/>
      <c r="Z394" s="28"/>
      <c r="AA394" s="28"/>
      <c r="AB394" s="25"/>
      <c r="AC394" s="28"/>
      <c r="AD394" s="28"/>
      <c r="AE394" s="25"/>
      <c r="AF394" s="28"/>
      <c r="AG394" s="28"/>
      <c r="AH394" s="25"/>
      <c r="AI394" s="28"/>
      <c r="AJ394" s="28"/>
      <c r="AK394" s="25"/>
      <c r="AL394" s="28"/>
      <c r="AM394" s="28"/>
      <c r="AN394" s="25"/>
      <c r="AO394" s="28"/>
      <c r="AP394" s="28"/>
      <c r="AQ394" s="25"/>
      <c r="AR394" s="28"/>
      <c r="AS394" s="28"/>
      <c r="AT394" s="25"/>
      <c r="AU394" s="28"/>
      <c r="AV394" s="28"/>
      <c r="AW394" s="25"/>
      <c r="AX394" s="28"/>
      <c r="AY394" s="28"/>
      <c r="AZ394" s="25"/>
      <c r="BA394" s="28"/>
      <c r="BB394" s="28"/>
      <c r="BC394" s="10">
        <f t="shared" si="27"/>
        <v>0</v>
      </c>
      <c r="BD394" s="43">
        <f t="shared" si="28"/>
        <v>0</v>
      </c>
      <c r="BE394" s="35">
        <f t="shared" si="29"/>
        <v>0</v>
      </c>
    </row>
    <row r="395" spans="1:57" ht="15" thickBot="1" x14ac:dyDescent="0.4">
      <c r="A395" s="17">
        <f t="shared" si="26"/>
        <v>391</v>
      </c>
      <c r="B395" s="27"/>
      <c r="C395" s="27"/>
      <c r="D395" s="22"/>
      <c r="E395" s="36"/>
      <c r="F395" s="36"/>
      <c r="G395" s="18"/>
      <c r="H395" s="35"/>
      <c r="I395" s="35"/>
      <c r="J395" s="23"/>
      <c r="M395" s="21"/>
      <c r="N395" s="15"/>
      <c r="O395" s="67"/>
      <c r="P395" s="21"/>
      <c r="Q395" s="28"/>
      <c r="R395" s="28"/>
      <c r="S395" s="21"/>
      <c r="T395" s="28"/>
      <c r="U395" s="15"/>
      <c r="V395" s="21"/>
      <c r="W395" s="28"/>
      <c r="X395" s="28"/>
      <c r="Y395" s="13"/>
      <c r="Z395" s="28"/>
      <c r="AA395" s="28"/>
      <c r="AB395" s="25"/>
      <c r="AC395" s="28"/>
      <c r="AD395" s="28"/>
      <c r="AE395" s="25"/>
      <c r="AF395" s="28"/>
      <c r="AG395" s="28"/>
      <c r="AH395" s="25"/>
      <c r="AI395" s="28"/>
      <c r="AJ395" s="28"/>
      <c r="AK395" s="25"/>
      <c r="AL395" s="28"/>
      <c r="AM395" s="28"/>
      <c r="AN395" s="25"/>
      <c r="AO395" s="28"/>
      <c r="AP395" s="28"/>
      <c r="AQ395" s="25"/>
      <c r="AR395" s="28"/>
      <c r="AS395" s="28"/>
      <c r="AT395" s="25"/>
      <c r="AU395" s="28"/>
      <c r="AV395" s="28"/>
      <c r="AW395" s="25"/>
      <c r="AX395" s="28"/>
      <c r="AY395" s="28"/>
      <c r="AZ395" s="25"/>
      <c r="BA395" s="28"/>
      <c r="BB395" s="28"/>
      <c r="BC395" s="10">
        <f t="shared" si="27"/>
        <v>0</v>
      </c>
      <c r="BD395" s="43">
        <f t="shared" si="28"/>
        <v>0</v>
      </c>
      <c r="BE395" s="35">
        <f t="shared" si="29"/>
        <v>0</v>
      </c>
    </row>
    <row r="396" spans="1:57" ht="15" thickBot="1" x14ac:dyDescent="0.4">
      <c r="A396" s="17">
        <f t="shared" si="26"/>
        <v>392</v>
      </c>
      <c r="B396" s="27"/>
      <c r="C396" s="27"/>
      <c r="D396" s="22"/>
      <c r="E396" s="36"/>
      <c r="F396" s="36"/>
      <c r="G396" s="18"/>
      <c r="H396" s="35"/>
      <c r="I396" s="35"/>
      <c r="J396" s="23"/>
      <c r="M396" s="21"/>
      <c r="N396" s="15"/>
      <c r="O396" s="67"/>
      <c r="P396" s="21"/>
      <c r="Q396" s="28"/>
      <c r="R396" s="28"/>
      <c r="S396" s="21"/>
      <c r="T396" s="28"/>
      <c r="U396" s="15"/>
      <c r="V396" s="21"/>
      <c r="W396" s="28"/>
      <c r="X396" s="28"/>
      <c r="Y396" s="13"/>
      <c r="Z396" s="28"/>
      <c r="AA396" s="28"/>
      <c r="AB396" s="25"/>
      <c r="AC396" s="28"/>
      <c r="AD396" s="28"/>
      <c r="AE396" s="25"/>
      <c r="AF396" s="28"/>
      <c r="AG396" s="28"/>
      <c r="AH396" s="25"/>
      <c r="AI396" s="28"/>
      <c r="AJ396" s="28"/>
      <c r="AK396" s="25"/>
      <c r="AL396" s="28"/>
      <c r="AM396" s="28"/>
      <c r="AN396" s="25"/>
      <c r="AO396" s="28"/>
      <c r="AP396" s="28"/>
      <c r="AQ396" s="25"/>
      <c r="AR396" s="28"/>
      <c r="AS396" s="28"/>
      <c r="AT396" s="25"/>
      <c r="AU396" s="28"/>
      <c r="AV396" s="28"/>
      <c r="AW396" s="25"/>
      <c r="AX396" s="28"/>
      <c r="AY396" s="28"/>
      <c r="AZ396" s="25"/>
      <c r="BA396" s="28"/>
      <c r="BB396" s="28"/>
      <c r="BC396" s="10">
        <f t="shared" si="27"/>
        <v>0</v>
      </c>
      <c r="BD396" s="43">
        <f t="shared" si="28"/>
        <v>0</v>
      </c>
      <c r="BE396" s="35">
        <f t="shared" si="29"/>
        <v>0</v>
      </c>
    </row>
    <row r="397" spans="1:57" ht="15" thickBot="1" x14ac:dyDescent="0.4">
      <c r="A397" s="17">
        <f t="shared" si="26"/>
        <v>393</v>
      </c>
      <c r="B397" s="27"/>
      <c r="C397" s="27"/>
      <c r="D397" s="22"/>
      <c r="E397" s="36"/>
      <c r="F397" s="36"/>
      <c r="G397" s="18"/>
      <c r="H397" s="35"/>
      <c r="I397" s="35"/>
      <c r="J397" s="23"/>
      <c r="M397" s="21"/>
      <c r="N397" s="15"/>
      <c r="O397" s="67"/>
      <c r="P397" s="21"/>
      <c r="Q397" s="28"/>
      <c r="R397" s="28"/>
      <c r="S397" s="21"/>
      <c r="T397" s="28"/>
      <c r="U397" s="15"/>
      <c r="V397" s="21"/>
      <c r="W397" s="28"/>
      <c r="X397" s="28"/>
      <c r="Y397" s="13"/>
      <c r="Z397" s="28"/>
      <c r="AA397" s="28"/>
      <c r="AB397" s="25"/>
      <c r="AC397" s="28"/>
      <c r="AD397" s="28"/>
      <c r="AE397" s="25"/>
      <c r="AF397" s="28"/>
      <c r="AG397" s="28"/>
      <c r="AH397" s="25"/>
      <c r="AI397" s="28"/>
      <c r="AJ397" s="28"/>
      <c r="AK397" s="25"/>
      <c r="AL397" s="28"/>
      <c r="AM397" s="28"/>
      <c r="AN397" s="25"/>
      <c r="AO397" s="28"/>
      <c r="AP397" s="28"/>
      <c r="AQ397" s="25"/>
      <c r="AR397" s="28"/>
      <c r="AS397" s="28"/>
      <c r="AT397" s="25"/>
      <c r="AU397" s="28"/>
      <c r="AV397" s="28"/>
      <c r="AW397" s="25"/>
      <c r="AX397" s="28"/>
      <c r="AY397" s="28"/>
      <c r="AZ397" s="25"/>
      <c r="BA397" s="28"/>
      <c r="BB397" s="28"/>
      <c r="BC397" s="10">
        <f t="shared" si="27"/>
        <v>0</v>
      </c>
      <c r="BD397" s="43">
        <f t="shared" si="28"/>
        <v>0</v>
      </c>
      <c r="BE397" s="35">
        <f t="shared" si="29"/>
        <v>0</v>
      </c>
    </row>
  </sheetData>
  <sortState xmlns:xlrd2="http://schemas.microsoft.com/office/spreadsheetml/2017/richdata2" ref="B5:BE397">
    <sortCondition descending="1" ref="BE5:BE397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monique van grootel</cp:lastModifiedBy>
  <cp:revision/>
  <dcterms:created xsi:type="dcterms:W3CDTF">2017-05-08T19:59:09Z</dcterms:created>
  <dcterms:modified xsi:type="dcterms:W3CDTF">2024-10-13T15:06:54Z</dcterms:modified>
  <cp:category/>
  <cp:contentStatus/>
</cp:coreProperties>
</file>