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nk_\Documents\Le Jeteur Schaik\"/>
    </mc:Choice>
  </mc:AlternateContent>
  <xr:revisionPtr revIDLastSave="0" documentId="8_{5C7EDDD1-719E-4481-B827-735830D3FD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oule A" sheetId="1" r:id="rId1"/>
  </sheets>
  <definedNames>
    <definedName name="_xlnm.Print_Area" localSheetId="0">'Poule A'!$A$1:$W$141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5" i="1" l="1"/>
  <c r="P109" i="1"/>
  <c r="P79" i="1"/>
  <c r="H54" i="1"/>
  <c r="H70" i="1"/>
  <c r="L92" i="1"/>
  <c r="H69" i="1"/>
  <c r="H96" i="1"/>
  <c r="H100" i="1"/>
  <c r="H2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P126" i="1"/>
  <c r="W118" i="1"/>
  <c r="T118" i="1"/>
  <c r="H89" i="1"/>
  <c r="H58" i="1"/>
  <c r="W141" i="1"/>
  <c r="T141" i="1"/>
  <c r="P141" i="1"/>
  <c r="L141" i="1"/>
  <c r="V141" i="1" s="1"/>
  <c r="H141" i="1"/>
  <c r="W140" i="1"/>
  <c r="T140" i="1"/>
  <c r="P140" i="1"/>
  <c r="L140" i="1"/>
  <c r="H140" i="1"/>
  <c r="V140" i="1" s="1"/>
  <c r="W121" i="1"/>
  <c r="T121" i="1"/>
  <c r="P121" i="1"/>
  <c r="L121" i="1"/>
  <c r="H121" i="1"/>
  <c r="W70" i="1"/>
  <c r="T70" i="1"/>
  <c r="P70" i="1"/>
  <c r="L70" i="1"/>
  <c r="W31" i="1"/>
  <c r="T31" i="1"/>
  <c r="P31" i="1"/>
  <c r="L31" i="1"/>
  <c r="H31" i="1"/>
  <c r="W30" i="1"/>
  <c r="T30" i="1"/>
  <c r="P30" i="1"/>
  <c r="L30" i="1"/>
  <c r="H30" i="1"/>
  <c r="W125" i="1"/>
  <c r="T125" i="1"/>
  <c r="P125" i="1"/>
  <c r="L125" i="1"/>
  <c r="H125" i="1"/>
  <c r="W111" i="1"/>
  <c r="T111" i="1"/>
  <c r="P111" i="1"/>
  <c r="L111" i="1"/>
  <c r="H111" i="1"/>
  <c r="W46" i="1"/>
  <c r="T46" i="1"/>
  <c r="P46" i="1"/>
  <c r="L46" i="1"/>
  <c r="H46" i="1"/>
  <c r="W6" i="1"/>
  <c r="T6" i="1"/>
  <c r="P6" i="1"/>
  <c r="L6" i="1"/>
  <c r="H6" i="1"/>
  <c r="W91" i="1"/>
  <c r="T91" i="1"/>
  <c r="P91" i="1"/>
  <c r="L91" i="1"/>
  <c r="H91" i="1"/>
  <c r="W90" i="1"/>
  <c r="T90" i="1"/>
  <c r="P90" i="1"/>
  <c r="L90" i="1"/>
  <c r="H90" i="1"/>
  <c r="W66" i="1"/>
  <c r="T66" i="1"/>
  <c r="P66" i="1"/>
  <c r="L66" i="1"/>
  <c r="H66" i="1"/>
  <c r="W93" i="1"/>
  <c r="T93" i="1"/>
  <c r="P93" i="1"/>
  <c r="L93" i="1"/>
  <c r="H93" i="1"/>
  <c r="W28" i="1"/>
  <c r="T28" i="1"/>
  <c r="P28" i="1"/>
  <c r="L28" i="1"/>
  <c r="H28" i="1"/>
  <c r="W109" i="1"/>
  <c r="T109" i="1"/>
  <c r="L109" i="1"/>
  <c r="H109" i="1"/>
  <c r="W17" i="1"/>
  <c r="T17" i="1"/>
  <c r="P17" i="1"/>
  <c r="L17" i="1"/>
  <c r="H17" i="1"/>
  <c r="W59" i="1"/>
  <c r="T59" i="1"/>
  <c r="P59" i="1"/>
  <c r="L59" i="1"/>
  <c r="H59" i="1"/>
  <c r="W127" i="1"/>
  <c r="T127" i="1"/>
  <c r="P127" i="1"/>
  <c r="L127" i="1"/>
  <c r="H127" i="1"/>
  <c r="W39" i="1"/>
  <c r="T39" i="1"/>
  <c r="P39" i="1"/>
  <c r="L39" i="1"/>
  <c r="H39" i="1"/>
  <c r="W38" i="1"/>
  <c r="T38" i="1"/>
  <c r="P38" i="1"/>
  <c r="L38" i="1"/>
  <c r="H38" i="1"/>
  <c r="W76" i="1"/>
  <c r="T76" i="1"/>
  <c r="P76" i="1"/>
  <c r="L76" i="1"/>
  <c r="H76" i="1"/>
  <c r="W116" i="1"/>
  <c r="T116" i="1"/>
  <c r="P116" i="1"/>
  <c r="L116" i="1"/>
  <c r="H116" i="1"/>
  <c r="W74" i="1"/>
  <c r="T74" i="1"/>
  <c r="P74" i="1"/>
  <c r="L74" i="1"/>
  <c r="H74" i="1"/>
  <c r="W49" i="1"/>
  <c r="T49" i="1"/>
  <c r="P49" i="1"/>
  <c r="L49" i="1"/>
  <c r="H49" i="1"/>
  <c r="W117" i="1"/>
  <c r="T117" i="1"/>
  <c r="P117" i="1"/>
  <c r="L117" i="1"/>
  <c r="H117" i="1"/>
  <c r="W48" i="1"/>
  <c r="T48" i="1"/>
  <c r="P48" i="1"/>
  <c r="L48" i="1"/>
  <c r="H48" i="1"/>
  <c r="W108" i="1"/>
  <c r="T108" i="1"/>
  <c r="P108" i="1"/>
  <c r="L108" i="1"/>
  <c r="H108" i="1"/>
  <c r="W45" i="1"/>
  <c r="T45" i="1"/>
  <c r="P45" i="1"/>
  <c r="L45" i="1"/>
  <c r="V45" i="1" s="1"/>
  <c r="H45" i="1"/>
  <c r="W44" i="1"/>
  <c r="T44" i="1"/>
  <c r="P44" i="1"/>
  <c r="L44" i="1"/>
  <c r="H44" i="1"/>
  <c r="W23" i="1"/>
  <c r="T23" i="1"/>
  <c r="P23" i="1"/>
  <c r="L23" i="1"/>
  <c r="H23" i="1"/>
  <c r="W123" i="1"/>
  <c r="T123" i="1"/>
  <c r="P123" i="1"/>
  <c r="L123" i="1"/>
  <c r="H123" i="1"/>
  <c r="W18" i="1"/>
  <c r="T18" i="1"/>
  <c r="P18" i="1"/>
  <c r="L18" i="1"/>
  <c r="H18" i="1"/>
  <c r="W83" i="1"/>
  <c r="T83" i="1"/>
  <c r="P83" i="1"/>
  <c r="L83" i="1"/>
  <c r="H83" i="1"/>
  <c r="W100" i="1"/>
  <c r="T100" i="1"/>
  <c r="P100" i="1"/>
  <c r="L100" i="1"/>
  <c r="W72" i="1"/>
  <c r="T72" i="1"/>
  <c r="P72" i="1"/>
  <c r="L72" i="1"/>
  <c r="H72" i="1"/>
  <c r="V72" i="1" s="1"/>
  <c r="W35" i="1"/>
  <c r="T35" i="1"/>
  <c r="P35" i="1"/>
  <c r="L35" i="1"/>
  <c r="V35" i="1" s="1"/>
  <c r="H35" i="1"/>
  <c r="W34" i="1"/>
  <c r="T34" i="1"/>
  <c r="P34" i="1"/>
  <c r="L34" i="1"/>
  <c r="H34" i="1"/>
  <c r="W37" i="1"/>
  <c r="T37" i="1"/>
  <c r="P37" i="1"/>
  <c r="L37" i="1"/>
  <c r="H37" i="1"/>
  <c r="W99" i="1"/>
  <c r="T99" i="1"/>
  <c r="P99" i="1"/>
  <c r="L99" i="1"/>
  <c r="H99" i="1"/>
  <c r="W98" i="1"/>
  <c r="T98" i="1"/>
  <c r="P98" i="1"/>
  <c r="L98" i="1"/>
  <c r="H98" i="1"/>
  <c r="W67" i="1"/>
  <c r="T67" i="1"/>
  <c r="P67" i="1"/>
  <c r="L67" i="1"/>
  <c r="H67" i="1"/>
  <c r="W64" i="1"/>
  <c r="T64" i="1"/>
  <c r="P64" i="1"/>
  <c r="L64" i="1"/>
  <c r="H64" i="1"/>
  <c r="W36" i="1"/>
  <c r="T36" i="1"/>
  <c r="P36" i="1"/>
  <c r="L36" i="1"/>
  <c r="H36" i="1"/>
  <c r="W81" i="1"/>
  <c r="T81" i="1"/>
  <c r="P81" i="1"/>
  <c r="L81" i="1"/>
  <c r="H81" i="1"/>
  <c r="W73" i="1"/>
  <c r="T73" i="1"/>
  <c r="P73" i="1"/>
  <c r="L73" i="1"/>
  <c r="H73" i="1"/>
  <c r="W75" i="1"/>
  <c r="T75" i="1"/>
  <c r="P75" i="1"/>
  <c r="L75" i="1"/>
  <c r="H75" i="1"/>
  <c r="W55" i="1"/>
  <c r="T55" i="1"/>
  <c r="L55" i="1"/>
  <c r="H55" i="1"/>
  <c r="W33" i="1"/>
  <c r="T33" i="1"/>
  <c r="P33" i="1"/>
  <c r="L33" i="1"/>
  <c r="H33" i="1"/>
  <c r="W32" i="1"/>
  <c r="T32" i="1"/>
  <c r="P32" i="1"/>
  <c r="L32" i="1"/>
  <c r="H32" i="1"/>
  <c r="W63" i="1"/>
  <c r="T63" i="1"/>
  <c r="P63" i="1"/>
  <c r="L63" i="1"/>
  <c r="H63" i="1"/>
  <c r="W122" i="1"/>
  <c r="T122" i="1"/>
  <c r="P122" i="1"/>
  <c r="L122" i="1"/>
  <c r="H122" i="1"/>
  <c r="W71" i="1"/>
  <c r="T71" i="1"/>
  <c r="P71" i="1"/>
  <c r="L71" i="1"/>
  <c r="H71" i="1"/>
  <c r="W120" i="1"/>
  <c r="T120" i="1"/>
  <c r="P120" i="1"/>
  <c r="L120" i="1"/>
  <c r="H120" i="1"/>
  <c r="W86" i="1"/>
  <c r="T86" i="1"/>
  <c r="P86" i="1"/>
  <c r="L86" i="1"/>
  <c r="H86" i="1"/>
  <c r="W85" i="1"/>
  <c r="T85" i="1"/>
  <c r="P85" i="1"/>
  <c r="L85" i="1"/>
  <c r="H85" i="1"/>
  <c r="W84" i="1"/>
  <c r="T84" i="1"/>
  <c r="P84" i="1"/>
  <c r="L84" i="1"/>
  <c r="H84" i="1"/>
  <c r="W106" i="1"/>
  <c r="T106" i="1"/>
  <c r="P106" i="1"/>
  <c r="L106" i="1"/>
  <c r="H106" i="1"/>
  <c r="P69" i="1"/>
  <c r="L69" i="1"/>
  <c r="W11" i="1"/>
  <c r="T11" i="1"/>
  <c r="P20" i="1"/>
  <c r="L20" i="1"/>
  <c r="H20" i="1"/>
  <c r="W16" i="1"/>
  <c r="T16" i="1"/>
  <c r="P16" i="1"/>
  <c r="L16" i="1"/>
  <c r="H16" i="1"/>
  <c r="W14" i="1"/>
  <c r="T14" i="1"/>
  <c r="P14" i="1"/>
  <c r="L14" i="1"/>
  <c r="H14" i="1"/>
  <c r="W56" i="1"/>
  <c r="T56" i="1"/>
  <c r="P56" i="1"/>
  <c r="L56" i="1"/>
  <c r="H56" i="1"/>
  <c r="W40" i="1"/>
  <c r="T40" i="1"/>
  <c r="P40" i="1"/>
  <c r="L40" i="1"/>
  <c r="H40" i="1"/>
  <c r="W41" i="1"/>
  <c r="T41" i="1"/>
  <c r="P41" i="1"/>
  <c r="L41" i="1"/>
  <c r="H41" i="1"/>
  <c r="W21" i="1"/>
  <c r="T21" i="1"/>
  <c r="P21" i="1"/>
  <c r="L21" i="1"/>
  <c r="H21" i="1"/>
  <c r="W78" i="1"/>
  <c r="T78" i="1"/>
  <c r="P78" i="1"/>
  <c r="L78" i="1"/>
  <c r="H78" i="1"/>
  <c r="W47" i="1"/>
  <c r="T47" i="1"/>
  <c r="P47" i="1"/>
  <c r="L47" i="1"/>
  <c r="H47" i="1"/>
  <c r="W27" i="1"/>
  <c r="T27" i="1"/>
  <c r="P27" i="1"/>
  <c r="L27" i="1"/>
  <c r="H27" i="1"/>
  <c r="W57" i="1"/>
  <c r="T57" i="1"/>
  <c r="P57" i="1"/>
  <c r="L57" i="1"/>
  <c r="H57" i="1"/>
  <c r="W8" i="1"/>
  <c r="T8" i="1"/>
  <c r="P8" i="1"/>
  <c r="L8" i="1"/>
  <c r="H8" i="1"/>
  <c r="W62" i="1"/>
  <c r="T62" i="1"/>
  <c r="P62" i="1"/>
  <c r="L62" i="1"/>
  <c r="H62" i="1"/>
  <c r="W9" i="1"/>
  <c r="T9" i="1"/>
  <c r="P9" i="1"/>
  <c r="L9" i="1"/>
  <c r="H9" i="1"/>
  <c r="W128" i="1"/>
  <c r="T128" i="1"/>
  <c r="P128" i="1"/>
  <c r="L128" i="1"/>
  <c r="H128" i="1"/>
  <c r="V128" i="1" s="1"/>
  <c r="W42" i="1"/>
  <c r="T42" i="1"/>
  <c r="P42" i="1"/>
  <c r="L42" i="1"/>
  <c r="H42" i="1"/>
  <c r="W54" i="1"/>
  <c r="T54" i="1"/>
  <c r="W137" i="1"/>
  <c r="T137" i="1"/>
  <c r="W136" i="1"/>
  <c r="T136" i="1"/>
  <c r="W107" i="1"/>
  <c r="T107" i="1"/>
  <c r="W65" i="1"/>
  <c r="T65" i="1"/>
  <c r="W24" i="1"/>
  <c r="T24" i="1"/>
  <c r="W92" i="1"/>
  <c r="T92" i="1"/>
  <c r="W89" i="1"/>
  <c r="T89" i="1"/>
  <c r="W52" i="1"/>
  <c r="T52" i="1"/>
  <c r="W130" i="1"/>
  <c r="T130" i="1"/>
  <c r="W88" i="1"/>
  <c r="T88" i="1"/>
  <c r="W104" i="1"/>
  <c r="T104" i="1"/>
  <c r="W131" i="1"/>
  <c r="T131" i="1"/>
  <c r="W129" i="1"/>
  <c r="T129" i="1"/>
  <c r="W20" i="1"/>
  <c r="T20" i="1"/>
  <c r="W132" i="1"/>
  <c r="T132" i="1"/>
  <c r="V132" i="1" s="1"/>
  <c r="W112" i="1"/>
  <c r="T112" i="1"/>
  <c r="W105" i="1"/>
  <c r="T105" i="1"/>
  <c r="W97" i="1"/>
  <c r="T97" i="1"/>
  <c r="W51" i="1"/>
  <c r="T51" i="1"/>
  <c r="W133" i="1"/>
  <c r="T133" i="1"/>
  <c r="W96" i="1"/>
  <c r="T96" i="1"/>
  <c r="W110" i="1"/>
  <c r="T110" i="1"/>
  <c r="W79" i="1"/>
  <c r="T79" i="1"/>
  <c r="W7" i="1"/>
  <c r="T7" i="1"/>
  <c r="W12" i="1"/>
  <c r="T12" i="1"/>
  <c r="W77" i="1"/>
  <c r="T77" i="1"/>
  <c r="W138" i="1"/>
  <c r="T138" i="1"/>
  <c r="W43" i="1"/>
  <c r="T43" i="1"/>
  <c r="W114" i="1"/>
  <c r="T114" i="1"/>
  <c r="W102" i="1"/>
  <c r="T102" i="1"/>
  <c r="W119" i="1"/>
  <c r="T119" i="1"/>
  <c r="W69" i="1"/>
  <c r="T69" i="1"/>
  <c r="W103" i="1"/>
  <c r="T103" i="1"/>
  <c r="W61" i="1"/>
  <c r="T61" i="1"/>
  <c r="W19" i="1"/>
  <c r="T19" i="1"/>
  <c r="W22" i="1"/>
  <c r="T22" i="1"/>
  <c r="W26" i="1"/>
  <c r="T26" i="1"/>
  <c r="W60" i="1"/>
  <c r="T60" i="1"/>
  <c r="W15" i="1"/>
  <c r="T15" i="1"/>
  <c r="P54" i="1"/>
  <c r="P137" i="1"/>
  <c r="P136" i="1"/>
  <c r="P107" i="1"/>
  <c r="P65" i="1"/>
  <c r="P24" i="1"/>
  <c r="P92" i="1"/>
  <c r="P89" i="1"/>
  <c r="P135" i="1"/>
  <c r="P134" i="1"/>
  <c r="P88" i="1"/>
  <c r="P104" i="1"/>
  <c r="P131" i="1"/>
  <c r="V131" i="1" s="1"/>
  <c r="P129" i="1"/>
  <c r="P105" i="1"/>
  <c r="P138" i="1"/>
  <c r="P119" i="1"/>
  <c r="P96" i="1"/>
  <c r="P97" i="1"/>
  <c r="P53" i="1"/>
  <c r="P52" i="1"/>
  <c r="P58" i="1"/>
  <c r="P118" i="1"/>
  <c r="P114" i="1"/>
  <c r="P80" i="1"/>
  <c r="P51" i="1"/>
  <c r="P50" i="1"/>
  <c r="P68" i="1"/>
  <c r="P77" i="1"/>
  <c r="P82" i="1"/>
  <c r="P124" i="1"/>
  <c r="P110" i="1"/>
  <c r="P130" i="1"/>
  <c r="P43" i="1"/>
  <c r="P112" i="1"/>
  <c r="P7" i="1"/>
  <c r="P87" i="1"/>
  <c r="P19" i="1"/>
  <c r="P22" i="1"/>
  <c r="P26" i="1"/>
  <c r="P60" i="1"/>
  <c r="P15" i="1"/>
  <c r="L54" i="1"/>
  <c r="L137" i="1"/>
  <c r="V137" i="1" s="1"/>
  <c r="L136" i="1"/>
  <c r="L107" i="1"/>
  <c r="L65" i="1"/>
  <c r="L24" i="1"/>
  <c r="L89" i="1"/>
  <c r="L135" i="1"/>
  <c r="L134" i="1"/>
  <c r="L88" i="1"/>
  <c r="L104" i="1"/>
  <c r="L131" i="1"/>
  <c r="L129" i="1"/>
  <c r="L105" i="1"/>
  <c r="L138" i="1"/>
  <c r="L119" i="1"/>
  <c r="L96" i="1"/>
  <c r="L97" i="1"/>
  <c r="L53" i="1"/>
  <c r="L52" i="1"/>
  <c r="L58" i="1"/>
  <c r="L118" i="1"/>
  <c r="L114" i="1"/>
  <c r="V114" i="1" s="1"/>
  <c r="L80" i="1"/>
  <c r="L79" i="1"/>
  <c r="L51" i="1"/>
  <c r="L50" i="1"/>
  <c r="L68" i="1"/>
  <c r="L77" i="1"/>
  <c r="L82" i="1"/>
  <c r="L124" i="1"/>
  <c r="L110" i="1"/>
  <c r="L130" i="1"/>
  <c r="L43" i="1"/>
  <c r="L112" i="1"/>
  <c r="L7" i="1"/>
  <c r="L87" i="1"/>
  <c r="L19" i="1"/>
  <c r="L22" i="1"/>
  <c r="L26" i="1"/>
  <c r="L60" i="1"/>
  <c r="L15" i="1"/>
  <c r="H137" i="1"/>
  <c r="H136" i="1"/>
  <c r="H107" i="1"/>
  <c r="H65" i="1"/>
  <c r="H24" i="1"/>
  <c r="H92" i="1"/>
  <c r="H135" i="1"/>
  <c r="V135" i="1" s="1"/>
  <c r="H134" i="1"/>
  <c r="H88" i="1"/>
  <c r="H104" i="1"/>
  <c r="H131" i="1"/>
  <c r="H129" i="1"/>
  <c r="V129" i="1" s="1"/>
  <c r="H105" i="1"/>
  <c r="H138" i="1"/>
  <c r="V138" i="1" s="1"/>
  <c r="H119" i="1"/>
  <c r="H97" i="1"/>
  <c r="H53" i="1"/>
  <c r="H52" i="1"/>
  <c r="H118" i="1"/>
  <c r="H114" i="1"/>
  <c r="H80" i="1"/>
  <c r="H79" i="1"/>
  <c r="H51" i="1"/>
  <c r="H50" i="1"/>
  <c r="H68" i="1"/>
  <c r="H77" i="1"/>
  <c r="H82" i="1"/>
  <c r="H124" i="1"/>
  <c r="H110" i="1"/>
  <c r="H130" i="1"/>
  <c r="V130" i="1" s="1"/>
  <c r="H43" i="1"/>
  <c r="H112" i="1"/>
  <c r="H7" i="1"/>
  <c r="H87" i="1"/>
  <c r="H19" i="1"/>
  <c r="H22" i="1"/>
  <c r="H60" i="1"/>
  <c r="H15" i="1"/>
  <c r="T126" i="1"/>
  <c r="T113" i="1"/>
  <c r="T139" i="1"/>
  <c r="T115" i="1"/>
  <c r="T29" i="1"/>
  <c r="T95" i="1"/>
  <c r="T94" i="1"/>
  <c r="T135" i="1"/>
  <c r="T124" i="1"/>
  <c r="T50" i="1"/>
  <c r="T13" i="1"/>
  <c r="P113" i="1"/>
  <c r="P139" i="1"/>
  <c r="P115" i="1"/>
  <c r="P29" i="1"/>
  <c r="P95" i="1"/>
  <c r="P94" i="1"/>
  <c r="L126" i="1"/>
  <c r="L113" i="1"/>
  <c r="L139" i="1"/>
  <c r="L115" i="1"/>
  <c r="L29" i="1"/>
  <c r="L95" i="1"/>
  <c r="L94" i="1"/>
  <c r="H126" i="1"/>
  <c r="V126" i="1" s="1"/>
  <c r="H113" i="1"/>
  <c r="H139" i="1"/>
  <c r="H115" i="1"/>
  <c r="H29" i="1"/>
  <c r="H95" i="1"/>
  <c r="H94" i="1"/>
  <c r="W126" i="1"/>
  <c r="W113" i="1"/>
  <c r="W139" i="1"/>
  <c r="W115" i="1"/>
  <c r="W29" i="1"/>
  <c r="W95" i="1"/>
  <c r="W94" i="1"/>
  <c r="W135" i="1"/>
  <c r="W124" i="1"/>
  <c r="W50" i="1"/>
  <c r="W13" i="1"/>
  <c r="W101" i="1"/>
  <c r="W82" i="1"/>
  <c r="W68" i="1"/>
  <c r="W25" i="1"/>
  <c r="W134" i="1"/>
  <c r="W53" i="1"/>
  <c r="W58" i="1"/>
  <c r="H103" i="1"/>
  <c r="L103" i="1"/>
  <c r="P103" i="1"/>
  <c r="W10" i="1"/>
  <c r="H10" i="1"/>
  <c r="L10" i="1"/>
  <c r="P10" i="1"/>
  <c r="T10" i="1"/>
  <c r="W87" i="1"/>
  <c r="H101" i="1"/>
  <c r="L101" i="1"/>
  <c r="P101" i="1"/>
  <c r="T87" i="1"/>
  <c r="W80" i="1"/>
  <c r="H11" i="1"/>
  <c r="L11" i="1"/>
  <c r="P11" i="1"/>
  <c r="T80" i="1"/>
  <c r="T101" i="1"/>
  <c r="T82" i="1"/>
  <c r="T68" i="1"/>
  <c r="T25" i="1"/>
  <c r="T134" i="1"/>
  <c r="T53" i="1"/>
  <c r="T58" i="1"/>
  <c r="P13" i="1"/>
  <c r="V13" i="1" s="1"/>
  <c r="P12" i="1"/>
  <c r="P25" i="1"/>
  <c r="P61" i="1"/>
  <c r="P132" i="1"/>
  <c r="P133" i="1"/>
  <c r="P102" i="1"/>
  <c r="L13" i="1"/>
  <c r="L12" i="1"/>
  <c r="L25" i="1"/>
  <c r="L61" i="1"/>
  <c r="L132" i="1"/>
  <c r="L133" i="1"/>
  <c r="V133" i="1" s="1"/>
  <c r="L102" i="1"/>
  <c r="H13" i="1"/>
  <c r="H12" i="1"/>
  <c r="H25" i="1"/>
  <c r="H61" i="1"/>
  <c r="H132" i="1"/>
  <c r="H133" i="1"/>
  <c r="H102" i="1"/>
  <c r="V134" i="1"/>
  <c r="V139" i="1"/>
  <c r="V127" i="1"/>
  <c r="V136" i="1"/>
  <c r="V97" i="1"/>
  <c r="V62" i="1" l="1"/>
  <c r="V14" i="1"/>
  <c r="V32" i="1"/>
  <c r="V81" i="1"/>
  <c r="V36" i="1"/>
  <c r="V123" i="1"/>
  <c r="V23" i="1"/>
  <c r="V109" i="1"/>
  <c r="V125" i="1"/>
  <c r="V12" i="1"/>
  <c r="V26" i="1"/>
  <c r="V57" i="1"/>
  <c r="V11" i="1"/>
  <c r="V87" i="1"/>
  <c r="V107" i="1"/>
  <c r="V112" i="1"/>
  <c r="V88" i="1"/>
  <c r="V27" i="1"/>
  <c r="V40" i="1"/>
  <c r="V69" i="1"/>
  <c r="V71" i="1"/>
  <c r="V122" i="1"/>
  <c r="V63" i="1"/>
  <c r="V59" i="1"/>
  <c r="V51" i="1"/>
  <c r="V118" i="1"/>
  <c r="V100" i="1"/>
  <c r="V44" i="1"/>
  <c r="V17" i="1"/>
  <c r="V91" i="1"/>
  <c r="V6" i="1"/>
  <c r="V46" i="1"/>
  <c r="V111" i="1"/>
  <c r="V121" i="1"/>
  <c r="V79" i="1"/>
  <c r="V108" i="1"/>
  <c r="V39" i="1"/>
  <c r="V115" i="1"/>
  <c r="V110" i="1"/>
  <c r="V120" i="1"/>
  <c r="V67" i="1"/>
  <c r="V37" i="1"/>
  <c r="V48" i="1"/>
  <c r="V38" i="1"/>
  <c r="V28" i="1"/>
  <c r="V66" i="1"/>
  <c r="V30" i="1"/>
  <c r="V104" i="1"/>
  <c r="V47" i="1"/>
  <c r="V16" i="1"/>
  <c r="V84" i="1"/>
  <c r="V98" i="1"/>
  <c r="V83" i="1"/>
  <c r="V74" i="1"/>
  <c r="V58" i="1"/>
  <c r="V96" i="1"/>
  <c r="V8" i="1"/>
  <c r="V56" i="1"/>
  <c r="V106" i="1"/>
  <c r="V33" i="1"/>
  <c r="V99" i="1"/>
  <c r="V90" i="1"/>
  <c r="V31" i="1"/>
  <c r="V85" i="1"/>
  <c r="V113" i="1"/>
  <c r="V119" i="1"/>
  <c r="V89" i="1"/>
  <c r="V34" i="1"/>
  <c r="V94" i="1"/>
  <c r="V95" i="1"/>
  <c r="V10" i="1"/>
  <c r="V82" i="1"/>
  <c r="V50" i="1"/>
  <c r="V93" i="1"/>
  <c r="V92" i="1"/>
  <c r="V41" i="1"/>
  <c r="V9" i="1"/>
  <c r="V55" i="1"/>
  <c r="V54" i="1"/>
  <c r="V86" i="1"/>
  <c r="V124" i="1"/>
  <c r="V15" i="1"/>
  <c r="V70" i="1"/>
  <c r="V65" i="1"/>
  <c r="V64" i="1"/>
  <c r="V80" i="1"/>
  <c r="V105" i="1"/>
  <c r="V21" i="1"/>
  <c r="V20" i="1"/>
  <c r="V22" i="1"/>
  <c r="V43" i="1"/>
  <c r="V42" i="1"/>
  <c r="V75" i="1"/>
  <c r="V73" i="1"/>
  <c r="V117" i="1"/>
  <c r="V116" i="1"/>
  <c r="V103" i="1"/>
  <c r="V102" i="1"/>
  <c r="V7" i="1"/>
  <c r="V49" i="1"/>
  <c r="V101" i="1"/>
  <c r="V25" i="1"/>
  <c r="V24" i="1"/>
  <c r="V29" i="1"/>
  <c r="V60" i="1"/>
  <c r="V76" i="1"/>
  <c r="V77" i="1"/>
  <c r="V61" i="1"/>
  <c r="V53" i="1"/>
  <c r="V52" i="1"/>
  <c r="V18" i="1"/>
  <c r="V19" i="1"/>
  <c r="V68" i="1"/>
  <c r="V78" i="1"/>
</calcChain>
</file>

<file path=xl/sharedStrings.xml><?xml version="1.0" encoding="utf-8"?>
<sst xmlns="http://schemas.openxmlformats.org/spreadsheetml/2006/main" count="260" uniqueCount="154">
  <si>
    <t xml:space="preserve"> Ronde 1</t>
  </si>
  <si>
    <t xml:space="preserve"> Ronde 2</t>
  </si>
  <si>
    <t xml:space="preserve"> Ronde 3</t>
  </si>
  <si>
    <t xml:space="preserve"> Ronde 4</t>
  </si>
  <si>
    <t>PTN</t>
  </si>
  <si>
    <t xml:space="preserve">SCO </t>
  </si>
  <si>
    <t>Std</t>
  </si>
  <si>
    <t>Nr</t>
  </si>
  <si>
    <t>UITSLAG</t>
  </si>
  <si>
    <t>Totaal</t>
  </si>
  <si>
    <t>Club</t>
  </si>
  <si>
    <t>50 plus Wintercyclus 2022/2023</t>
  </si>
  <si>
    <t>9 februari Schaijk</t>
  </si>
  <si>
    <t>Breemen, Annie v.</t>
  </si>
  <si>
    <t>Voets, Thea</t>
  </si>
  <si>
    <t>Crommerts Boeltje</t>
  </si>
  <si>
    <t>Son, Maria v.</t>
  </si>
  <si>
    <t>Manders, Marijke</t>
  </si>
  <si>
    <t>Le Jeteur</t>
  </si>
  <si>
    <t>Bruijn, Jan d.</t>
  </si>
  <si>
    <t>Coppelmans, Marianne</t>
  </si>
  <si>
    <t>Lover</t>
  </si>
  <si>
    <t>PVT</t>
  </si>
  <si>
    <t>Berkelmans, Rens</t>
  </si>
  <si>
    <t>Keulen, Gijs v.</t>
  </si>
  <si>
    <t>Dupke</t>
  </si>
  <si>
    <t>Zutphen, Mari v.</t>
  </si>
  <si>
    <t>Dreesen, Martien</t>
  </si>
  <si>
    <t>Le Sud</t>
  </si>
  <si>
    <t>Grootel, Sjaak v.</t>
  </si>
  <si>
    <t>Oosterhout, Peter v.</t>
  </si>
  <si>
    <t>Kuijpers, Huub</t>
  </si>
  <si>
    <t>Kuijpers, Anita</t>
  </si>
  <si>
    <t>Amitie</t>
  </si>
  <si>
    <t>Weber, Margriet</t>
  </si>
  <si>
    <t>Grinsven, Karen v.</t>
  </si>
  <si>
    <t>La Ferme Boel</t>
  </si>
  <si>
    <t>Lith, Henny v.</t>
  </si>
  <si>
    <t>Goosens, Theo</t>
  </si>
  <si>
    <t>Mooie Boule</t>
  </si>
  <si>
    <t>LOL</t>
  </si>
  <si>
    <t>Leduc, Elma</t>
  </si>
  <si>
    <t>Sande, Kees v.d.</t>
  </si>
  <si>
    <t>Haarens Buutje</t>
  </si>
  <si>
    <t>Sleeuwen, Luc v.</t>
  </si>
  <si>
    <t>Sleeuwen, Thea v.</t>
  </si>
  <si>
    <t>Keulen, Jan v.</t>
  </si>
  <si>
    <t>Keulen, Ellen v.</t>
  </si>
  <si>
    <t>Kol, Max v.</t>
  </si>
  <si>
    <t>Martens, Ger</t>
  </si>
  <si>
    <t>Tic Tac</t>
  </si>
  <si>
    <t>Saes, Riky</t>
  </si>
  <si>
    <t>Vereijken, Pieter</t>
  </si>
  <si>
    <t>Cloeck &amp; Moedigh</t>
  </si>
  <si>
    <t>Abdoella, Andre</t>
  </si>
  <si>
    <t>Raijmakers, Tonny</t>
  </si>
  <si>
    <t>Wij Liggen</t>
  </si>
  <si>
    <t>Heuvel, Leo v.d.</t>
  </si>
  <si>
    <t>Ras, Henk v.</t>
  </si>
  <si>
    <t>Eijk, Carla v.</t>
  </si>
  <si>
    <t>Linden, Addie v.d.</t>
  </si>
  <si>
    <t>Helmond 2010</t>
  </si>
  <si>
    <t>Groot, Annie d.</t>
  </si>
  <si>
    <t>Haren, Corry v.</t>
  </si>
  <si>
    <t>Berkmortel, Jan v.d.</t>
  </si>
  <si>
    <t>Vos, Margreet</t>
  </si>
  <si>
    <t>Wolferen, Bert v.</t>
  </si>
  <si>
    <t>Boerakker, Jan</t>
  </si>
  <si>
    <t>Bruggen, Ad v.d.</t>
  </si>
  <si>
    <t>Siebers, Martien</t>
  </si>
  <si>
    <t>Heuvel, Lizette v.d.</t>
  </si>
  <si>
    <t>Louweren, Esther d.</t>
  </si>
  <si>
    <t>Schoenmaekers, Leon</t>
  </si>
  <si>
    <t>Boekhorst, Jos te</t>
  </si>
  <si>
    <t>Esch, Chris v.</t>
  </si>
  <si>
    <t>Esch, Jose v.</t>
  </si>
  <si>
    <t>Bollen, Frans</t>
  </si>
  <si>
    <t>Bollen, Marleen</t>
  </si>
  <si>
    <t>Walter, John</t>
  </si>
  <si>
    <t>Walter, Carla</t>
  </si>
  <si>
    <t>Heijden, Leentje v.d.</t>
  </si>
  <si>
    <t>Breda, Sjan v.</t>
  </si>
  <si>
    <t>Vloten, Cor v.</t>
  </si>
  <si>
    <t>Vloten, Marij v.</t>
  </si>
  <si>
    <t>PLOP</t>
  </si>
  <si>
    <t>Jeucken, Wim</t>
  </si>
  <si>
    <t>Park, Petra</t>
  </si>
  <si>
    <t>Venray</t>
  </si>
  <si>
    <t>Moors, Pieter</t>
  </si>
  <si>
    <t>Moors, Wil</t>
  </si>
  <si>
    <t>Butsers</t>
  </si>
  <si>
    <t>Brand, Jan v.d.</t>
  </si>
  <si>
    <t>Casteren, John v.</t>
  </si>
  <si>
    <t>Sierra, Allejandro</t>
  </si>
  <si>
    <t>Berendsen, Peter</t>
  </si>
  <si>
    <t>Dommels Boeleke</t>
  </si>
  <si>
    <t>Hoet, Ferry</t>
  </si>
  <si>
    <t>Janssen, Gerrit</t>
  </si>
  <si>
    <t>Beek, Biek v.</t>
  </si>
  <si>
    <t>Meer, Wim v.d.</t>
  </si>
  <si>
    <t>Cuijk</t>
  </si>
  <si>
    <t>Rijt, Lies v.d.</t>
  </si>
  <si>
    <t>Rutten, Jan</t>
  </si>
  <si>
    <t>Verstegen, Tinie</t>
  </si>
  <si>
    <t>Appelhof, Tonny</t>
  </si>
  <si>
    <t>Bredow, Bernard</t>
  </si>
  <si>
    <t>Heuvel, Johan v.d.</t>
  </si>
  <si>
    <t>Heijden, Cor v.d.</t>
  </si>
  <si>
    <t>Henst, Bert</t>
  </si>
  <si>
    <t>Wild, Jan d.</t>
  </si>
  <si>
    <t>Burgt, Martje v.d.</t>
  </si>
  <si>
    <t>Brok, Bart d.</t>
  </si>
  <si>
    <t>Brok, Els d.</t>
  </si>
  <si>
    <t>Vonderen, Mevr. V.</t>
  </si>
  <si>
    <t>Summeren, Dhr. V.</t>
  </si>
  <si>
    <t>Stans, Bea</t>
  </si>
  <si>
    <t>Broekman,Theo</t>
  </si>
  <si>
    <t>Eteren, Edmond v.</t>
  </si>
  <si>
    <t>Ansems, Ruud</t>
  </si>
  <si>
    <t>Grave</t>
  </si>
  <si>
    <t>Odekerken, John</t>
  </si>
  <si>
    <t>Oudenaller, Rolf</t>
  </si>
  <si>
    <t>Spierings, Huub</t>
  </si>
  <si>
    <t>Steenbakkers, Arno</t>
  </si>
  <si>
    <t>Ketelaars, Ad</t>
  </si>
  <si>
    <t>Boer, Lineke d.</t>
  </si>
  <si>
    <t>Hagen, Trudy v.d.</t>
  </si>
  <si>
    <t>Foolen, Jos</t>
  </si>
  <si>
    <t>Bergmans, Huub</t>
  </si>
  <si>
    <t>Bergmans, Peter</t>
  </si>
  <si>
    <t>Visser, Jolanda</t>
  </si>
  <si>
    <t>Visser, Stan</t>
  </si>
  <si>
    <t>Spanjers, Henk</t>
  </si>
  <si>
    <t>Bakens, Hein</t>
  </si>
  <si>
    <t>Janssen, Diny</t>
  </si>
  <si>
    <t>Reek, Miriam v.</t>
  </si>
  <si>
    <t>Nuijs, Theo</t>
  </si>
  <si>
    <t>Kusters, Lambert</t>
  </si>
  <si>
    <t>Grinsven, Joop v.</t>
  </si>
  <si>
    <t>Boxtel, Ties v.</t>
  </si>
  <si>
    <t>Nillissen, Wilma</t>
  </si>
  <si>
    <t>Berkel, Maria v.</t>
  </si>
  <si>
    <t>Verbakel, Andre</t>
  </si>
  <si>
    <t>Strik, Henk</t>
  </si>
  <si>
    <t>Vlijmen, Kees v.</t>
  </si>
  <si>
    <t>Heuvel, Nelly v. d.</t>
  </si>
  <si>
    <t>Breda, Lambert v.</t>
  </si>
  <si>
    <t>Son, Wim v.</t>
  </si>
  <si>
    <t>Pijnenburg, Tijn</t>
  </si>
  <si>
    <t>Lange, Mariette d.</t>
  </si>
  <si>
    <t>Rigters, Martha</t>
  </si>
  <si>
    <t>Smit, Lambert</t>
  </si>
  <si>
    <t>Breemen, Henk v.</t>
  </si>
  <si>
    <t>Voets, Mari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</si>
</sst>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1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4" fillId="0" borderId="1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1" fillId="0" borderId="18" xfId="0" applyFont="1" applyBorder="1"/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7" fillId="0" borderId="4" xfId="0" applyFont="1" applyBorder="1"/>
    <xf numFmtId="0" fontId="7" fillId="0" borderId="18" xfId="0" applyFont="1" applyBorder="1"/>
    <xf numFmtId="0" fontId="7" fillId="0" borderId="17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16" fontId="2" fillId="0" borderId="0" xfId="0" applyNumberFormat="1" applyFont="1"/>
    <xf numFmtId="0" fontId="1" fillId="0" borderId="19" xfId="0" applyFont="1" applyBorder="1"/>
    <xf numFmtId="0" fontId="7" fillId="0" borderId="19" xfId="0" applyFont="1" applyBorder="1"/>
    <xf numFmtId="0" fontId="8" fillId="0" borderId="0" xfId="0" applyFont="1" applyBorder="1" applyAlignment="1">
      <alignment horizontal="center"/>
    </xf>
    <xf numFmtId="0" fontId="0" fillId="0" borderId="0" xfId="0" applyBorder="1"/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2"/>
  <sheetViews>
    <sheetView tabSelected="1" zoomScale="125" zoomScaleNormal="125" zoomScaleSheetLayoutView="100" workbookViewId="0">
      <selection activeCell="B6" sqref="B6"/>
    </sheetView>
  </sheetViews>
  <sheetFormatPr defaultRowHeight="12.75" x14ac:dyDescent="0.2"/>
  <cols>
    <col min="1" max="1" width="4.5703125" style="1" customWidth="1"/>
    <col min="2" max="2" width="41" customWidth="1"/>
    <col min="3" max="3" width="18.42578125" customWidth="1"/>
    <col min="4" max="4" width="0.140625" customWidth="1"/>
    <col min="5" max="5" width="3.42578125" style="39" customWidth="1"/>
    <col min="6" max="8" width="3.5703125" customWidth="1"/>
    <col min="9" max="9" width="2.5703125" customWidth="1"/>
    <col min="10" max="12" width="3.5703125" customWidth="1"/>
    <col min="13" max="13" width="2.5703125" customWidth="1"/>
    <col min="14" max="15" width="3.5703125" customWidth="1"/>
    <col min="16" max="16" width="4" customWidth="1"/>
    <col min="17" max="18" width="0.140625" hidden="1" customWidth="1"/>
    <col min="19" max="20" width="3.5703125" hidden="1" customWidth="1"/>
    <col min="21" max="21" width="2.5703125" customWidth="1"/>
    <col min="22" max="22" width="3.85546875" customWidth="1"/>
    <col min="23" max="23" width="4.42578125" customWidth="1"/>
  </cols>
  <sheetData>
    <row r="1" spans="1:23" ht="15.75" x14ac:dyDescent="0.25">
      <c r="A1" s="2" t="s">
        <v>11</v>
      </c>
    </row>
    <row r="2" spans="1:23" ht="15.75" x14ac:dyDescent="0.25">
      <c r="A2" s="2"/>
    </row>
    <row r="3" spans="1:23" ht="16.5" thickBot="1" x14ac:dyDescent="0.3">
      <c r="A3" s="42" t="s">
        <v>12</v>
      </c>
    </row>
    <row r="4" spans="1:23" ht="17.25" thickTop="1" thickBot="1" x14ac:dyDescent="0.3">
      <c r="A4" s="8"/>
      <c r="B4" s="5"/>
      <c r="C4" s="25"/>
      <c r="D4" s="6"/>
      <c r="F4" s="4" t="s">
        <v>0</v>
      </c>
      <c r="G4" s="5"/>
      <c r="H4" s="6"/>
      <c r="J4" s="4" t="s">
        <v>1</v>
      </c>
      <c r="K4" s="5"/>
      <c r="L4" s="6"/>
      <c r="N4" s="4" t="s">
        <v>2</v>
      </c>
      <c r="O4" s="5"/>
      <c r="P4" s="6"/>
      <c r="R4" s="4" t="s">
        <v>3</v>
      </c>
      <c r="S4" s="5"/>
      <c r="T4" s="6"/>
      <c r="V4" s="23" t="s">
        <v>4</v>
      </c>
      <c r="W4" s="22" t="s">
        <v>5</v>
      </c>
    </row>
    <row r="5" spans="1:23" s="3" customFormat="1" ht="17.25" thickTop="1" thickBot="1" x14ac:dyDescent="0.3">
      <c r="A5" s="9" t="s">
        <v>6</v>
      </c>
      <c r="B5" s="7"/>
      <c r="C5" s="7" t="s">
        <v>10</v>
      </c>
      <c r="D5" s="10" t="s">
        <v>7</v>
      </c>
      <c r="E5" s="40"/>
      <c r="F5" s="15" t="s">
        <v>8</v>
      </c>
      <c r="G5" s="16"/>
      <c r="H5" s="17" t="s">
        <v>4</v>
      </c>
      <c r="J5" s="15" t="s">
        <v>8</v>
      </c>
      <c r="K5" s="16"/>
      <c r="L5" s="17" t="s">
        <v>4</v>
      </c>
      <c r="N5" s="15" t="s">
        <v>8</v>
      </c>
      <c r="O5" s="16"/>
      <c r="P5" s="17" t="s">
        <v>4</v>
      </c>
      <c r="R5" s="15" t="s">
        <v>8</v>
      </c>
      <c r="S5" s="16"/>
      <c r="T5" s="17" t="s">
        <v>4</v>
      </c>
      <c r="V5" s="3" t="s">
        <v>9</v>
      </c>
    </row>
    <row r="6" spans="1:23" ht="13.5" thickTop="1" x14ac:dyDescent="0.2">
      <c r="A6" s="28">
        <v>1</v>
      </c>
      <c r="B6" s="11" t="s">
        <v>57</v>
      </c>
      <c r="C6" s="26" t="s">
        <v>18</v>
      </c>
      <c r="D6" s="12"/>
      <c r="E6" s="45"/>
      <c r="F6" s="18">
        <v>13</v>
      </c>
      <c r="G6" s="19">
        <v>4</v>
      </c>
      <c r="H6" s="29">
        <f t="shared" ref="H6:H37" si="0">IF(F6=13,1,0)</f>
        <v>1</v>
      </c>
      <c r="I6" s="46"/>
      <c r="J6" s="18">
        <v>13</v>
      </c>
      <c r="K6" s="19">
        <v>2</v>
      </c>
      <c r="L6" s="29">
        <f t="shared" ref="L6:L37" si="1">IF(J6=13,1,0)</f>
        <v>1</v>
      </c>
      <c r="M6" s="46"/>
      <c r="N6" s="18">
        <v>13</v>
      </c>
      <c r="O6" s="19">
        <v>3</v>
      </c>
      <c r="P6" s="29">
        <f t="shared" ref="P6:P37" si="2">IF(N6=13,1,0)</f>
        <v>1</v>
      </c>
      <c r="Q6" s="46"/>
      <c r="R6" s="18"/>
      <c r="S6" s="19"/>
      <c r="T6" s="29">
        <f t="shared" ref="T6:T37" si="3">IF(R6=13,1,0)</f>
        <v>0</v>
      </c>
      <c r="U6" s="46"/>
      <c r="V6" s="31">
        <f t="shared" ref="V6:V37" si="4">SUM(H6+L6+P6+T6)</f>
        <v>3</v>
      </c>
      <c r="W6" s="33">
        <f t="shared" ref="W6:W37" si="5">SUM(F6-G6+J6-K6+N6-O6+R6-S6)</f>
        <v>30</v>
      </c>
    </row>
    <row r="7" spans="1:23" x14ac:dyDescent="0.2">
      <c r="A7" s="28">
        <f>A6+1</f>
        <v>2</v>
      </c>
      <c r="B7" s="11" t="s">
        <v>58</v>
      </c>
      <c r="C7" s="37" t="s">
        <v>18</v>
      </c>
      <c r="D7" s="12"/>
      <c r="F7" s="18">
        <v>13</v>
      </c>
      <c r="G7" s="19">
        <v>4</v>
      </c>
      <c r="H7" s="29">
        <f t="shared" si="0"/>
        <v>1</v>
      </c>
      <c r="J7" s="18">
        <v>13</v>
      </c>
      <c r="K7" s="19">
        <v>2</v>
      </c>
      <c r="L7" s="29">
        <f t="shared" si="1"/>
        <v>1</v>
      </c>
      <c r="N7" s="18">
        <v>13</v>
      </c>
      <c r="O7" s="19">
        <v>3</v>
      </c>
      <c r="P7" s="29">
        <f t="shared" si="2"/>
        <v>1</v>
      </c>
      <c r="R7" s="18"/>
      <c r="S7" s="19"/>
      <c r="T7" s="29">
        <f t="shared" si="3"/>
        <v>0</v>
      </c>
      <c r="V7" s="31">
        <f t="shared" si="4"/>
        <v>3</v>
      </c>
      <c r="W7" s="33">
        <f t="shared" si="5"/>
        <v>30</v>
      </c>
    </row>
    <row r="8" spans="1:23" ht="13.5" thickBot="1" x14ac:dyDescent="0.25">
      <c r="A8" s="28">
        <f t="shared" ref="A8:A71" si="6">A7+1</f>
        <v>3</v>
      </c>
      <c r="B8" s="38" t="s">
        <v>107</v>
      </c>
      <c r="C8" s="36" t="s">
        <v>28</v>
      </c>
      <c r="D8" s="14"/>
      <c r="E8" s="41"/>
      <c r="F8" s="20">
        <v>13</v>
      </c>
      <c r="G8" s="21">
        <v>5</v>
      </c>
      <c r="H8" s="30">
        <f t="shared" si="0"/>
        <v>1</v>
      </c>
      <c r="I8" s="24"/>
      <c r="J8" s="20">
        <v>13</v>
      </c>
      <c r="K8" s="21">
        <v>1</v>
      </c>
      <c r="L8" s="30">
        <f t="shared" si="1"/>
        <v>1</v>
      </c>
      <c r="M8" s="24"/>
      <c r="N8" s="20">
        <v>13</v>
      </c>
      <c r="O8" s="21">
        <v>3</v>
      </c>
      <c r="P8" s="30">
        <f t="shared" si="2"/>
        <v>1</v>
      </c>
      <c r="Q8" s="24"/>
      <c r="R8" s="20"/>
      <c r="S8" s="21"/>
      <c r="T8" s="30">
        <f t="shared" si="3"/>
        <v>0</v>
      </c>
      <c r="U8" s="24"/>
      <c r="V8" s="32">
        <f t="shared" si="4"/>
        <v>3</v>
      </c>
      <c r="W8" s="34">
        <f t="shared" si="5"/>
        <v>30</v>
      </c>
    </row>
    <row r="9" spans="1:23" ht="14.25" thickTop="1" thickBot="1" x14ac:dyDescent="0.25">
      <c r="A9" s="28">
        <f t="shared" si="6"/>
        <v>4</v>
      </c>
      <c r="B9" s="44" t="s">
        <v>108</v>
      </c>
      <c r="C9" s="36" t="s">
        <v>28</v>
      </c>
      <c r="D9" s="14"/>
      <c r="E9" s="41"/>
      <c r="F9" s="20">
        <v>13</v>
      </c>
      <c r="G9" s="21">
        <v>5</v>
      </c>
      <c r="H9" s="30">
        <f t="shared" si="0"/>
        <v>1</v>
      </c>
      <c r="I9" s="24"/>
      <c r="J9" s="20">
        <v>13</v>
      </c>
      <c r="K9" s="21">
        <v>1</v>
      </c>
      <c r="L9" s="30">
        <f t="shared" si="1"/>
        <v>1</v>
      </c>
      <c r="M9" s="24"/>
      <c r="N9" s="20">
        <v>13</v>
      </c>
      <c r="O9" s="21">
        <v>3</v>
      </c>
      <c r="P9" s="30">
        <f t="shared" si="2"/>
        <v>1</v>
      </c>
      <c r="Q9" s="24"/>
      <c r="R9" s="20"/>
      <c r="S9" s="21"/>
      <c r="T9" s="30">
        <f t="shared" si="3"/>
        <v>0</v>
      </c>
      <c r="U9" s="24"/>
      <c r="V9" s="32">
        <f t="shared" si="4"/>
        <v>3</v>
      </c>
      <c r="W9" s="34">
        <f t="shared" si="5"/>
        <v>30</v>
      </c>
    </row>
    <row r="10" spans="1:23" ht="14.25" thickTop="1" thickBot="1" x14ac:dyDescent="0.25">
      <c r="A10" s="28">
        <f t="shared" si="6"/>
        <v>5</v>
      </c>
      <c r="B10" s="38" t="s">
        <v>132</v>
      </c>
      <c r="C10" s="37" t="s">
        <v>33</v>
      </c>
      <c r="D10" s="12"/>
      <c r="E10" s="45"/>
      <c r="F10" s="18">
        <v>13</v>
      </c>
      <c r="G10" s="19">
        <v>0</v>
      </c>
      <c r="H10" s="29">
        <f t="shared" si="0"/>
        <v>1</v>
      </c>
      <c r="I10" s="46"/>
      <c r="J10" s="18">
        <v>13</v>
      </c>
      <c r="K10" s="19">
        <v>10</v>
      </c>
      <c r="L10" s="29">
        <f t="shared" si="1"/>
        <v>1</v>
      </c>
      <c r="M10" s="46"/>
      <c r="N10" s="18">
        <v>13</v>
      </c>
      <c r="O10" s="19">
        <v>6</v>
      </c>
      <c r="P10" s="29">
        <f t="shared" si="2"/>
        <v>1</v>
      </c>
      <c r="Q10" s="46"/>
      <c r="R10" s="18"/>
      <c r="S10" s="19"/>
      <c r="T10" s="29">
        <f t="shared" si="3"/>
        <v>0</v>
      </c>
      <c r="U10" s="46"/>
      <c r="V10" s="31">
        <f t="shared" si="4"/>
        <v>3</v>
      </c>
      <c r="W10" s="33">
        <f t="shared" si="5"/>
        <v>23</v>
      </c>
    </row>
    <row r="11" spans="1:23" ht="13.5" thickTop="1" x14ac:dyDescent="0.2">
      <c r="A11" s="28">
        <f t="shared" si="6"/>
        <v>6</v>
      </c>
      <c r="B11" s="35" t="s">
        <v>133</v>
      </c>
      <c r="C11" s="37" t="s">
        <v>53</v>
      </c>
      <c r="D11" s="12"/>
      <c r="F11" s="18">
        <v>13</v>
      </c>
      <c r="G11" s="19">
        <v>0</v>
      </c>
      <c r="H11" s="29">
        <f t="shared" si="0"/>
        <v>1</v>
      </c>
      <c r="I11" s="46"/>
      <c r="J11" s="18">
        <v>13</v>
      </c>
      <c r="K11" s="19">
        <v>10</v>
      </c>
      <c r="L11" s="29">
        <f t="shared" si="1"/>
        <v>1</v>
      </c>
      <c r="M11" s="46"/>
      <c r="N11" s="18">
        <v>13</v>
      </c>
      <c r="O11" s="19">
        <v>6</v>
      </c>
      <c r="P11" s="29">
        <f t="shared" si="2"/>
        <v>1</v>
      </c>
      <c r="Q11" s="46"/>
      <c r="R11" s="18"/>
      <c r="S11" s="19"/>
      <c r="T11" s="29">
        <f t="shared" si="3"/>
        <v>0</v>
      </c>
      <c r="U11" s="46"/>
      <c r="V11" s="31">
        <f t="shared" si="4"/>
        <v>3</v>
      </c>
      <c r="W11" s="33">
        <f t="shared" si="5"/>
        <v>23</v>
      </c>
    </row>
    <row r="12" spans="1:23" ht="13.5" thickBot="1" x14ac:dyDescent="0.25">
      <c r="A12" s="28">
        <f t="shared" si="6"/>
        <v>7</v>
      </c>
      <c r="B12" s="38" t="s">
        <v>128</v>
      </c>
      <c r="C12" s="36" t="s">
        <v>36</v>
      </c>
      <c r="D12" s="14"/>
      <c r="E12" s="41"/>
      <c r="F12" s="20">
        <v>13</v>
      </c>
      <c r="G12" s="21">
        <v>6</v>
      </c>
      <c r="H12" s="30">
        <f t="shared" si="0"/>
        <v>1</v>
      </c>
      <c r="I12" s="24"/>
      <c r="J12" s="20">
        <v>13</v>
      </c>
      <c r="K12" s="21">
        <v>6</v>
      </c>
      <c r="L12" s="30">
        <f t="shared" si="1"/>
        <v>1</v>
      </c>
      <c r="M12" s="24"/>
      <c r="N12" s="20">
        <v>13</v>
      </c>
      <c r="O12" s="21">
        <v>6</v>
      </c>
      <c r="P12" s="30">
        <f t="shared" si="2"/>
        <v>1</v>
      </c>
      <c r="Q12" s="24"/>
      <c r="R12" s="20"/>
      <c r="S12" s="21"/>
      <c r="T12" s="30">
        <f t="shared" si="3"/>
        <v>0</v>
      </c>
      <c r="U12" s="24"/>
      <c r="V12" s="32">
        <f t="shared" si="4"/>
        <v>3</v>
      </c>
      <c r="W12" s="34">
        <f t="shared" si="5"/>
        <v>21</v>
      </c>
    </row>
    <row r="13" spans="1:23" ht="13.5" thickTop="1" x14ac:dyDescent="0.2">
      <c r="A13" s="28">
        <f t="shared" si="6"/>
        <v>8</v>
      </c>
      <c r="B13" s="35" t="s">
        <v>129</v>
      </c>
      <c r="C13" s="37" t="s">
        <v>36</v>
      </c>
      <c r="D13" s="12"/>
      <c r="E13" s="45"/>
      <c r="F13" s="18">
        <v>13</v>
      </c>
      <c r="G13" s="19">
        <v>6</v>
      </c>
      <c r="H13" s="29">
        <f t="shared" si="0"/>
        <v>1</v>
      </c>
      <c r="I13" s="46"/>
      <c r="J13" s="18">
        <v>13</v>
      </c>
      <c r="K13" s="19">
        <v>6</v>
      </c>
      <c r="L13" s="29">
        <f t="shared" si="1"/>
        <v>1</v>
      </c>
      <c r="M13" s="46"/>
      <c r="N13" s="18">
        <v>13</v>
      </c>
      <c r="O13" s="19">
        <v>6</v>
      </c>
      <c r="P13" s="29">
        <f t="shared" si="2"/>
        <v>1</v>
      </c>
      <c r="Q13" s="46"/>
      <c r="R13" s="18"/>
      <c r="S13" s="19"/>
      <c r="T13" s="29">
        <f t="shared" si="3"/>
        <v>0</v>
      </c>
      <c r="U13" s="46"/>
      <c r="V13" s="31">
        <f t="shared" si="4"/>
        <v>3</v>
      </c>
      <c r="W13" s="33">
        <f t="shared" si="5"/>
        <v>21</v>
      </c>
    </row>
    <row r="14" spans="1:23" x14ac:dyDescent="0.2">
      <c r="A14" s="28">
        <f t="shared" si="6"/>
        <v>9</v>
      </c>
      <c r="B14" s="35" t="s">
        <v>91</v>
      </c>
      <c r="C14" s="37" t="s">
        <v>39</v>
      </c>
      <c r="D14" s="12"/>
      <c r="E14" s="45"/>
      <c r="F14" s="18">
        <v>13</v>
      </c>
      <c r="G14" s="19">
        <v>3</v>
      </c>
      <c r="H14" s="29">
        <f t="shared" si="0"/>
        <v>1</v>
      </c>
      <c r="I14" s="46"/>
      <c r="J14" s="18">
        <v>13</v>
      </c>
      <c r="K14" s="19">
        <v>7</v>
      </c>
      <c r="L14" s="29">
        <f t="shared" si="1"/>
        <v>1</v>
      </c>
      <c r="M14" s="46"/>
      <c r="N14" s="18">
        <v>13</v>
      </c>
      <c r="O14" s="19">
        <v>9</v>
      </c>
      <c r="P14" s="29">
        <f t="shared" si="2"/>
        <v>1</v>
      </c>
      <c r="Q14" s="46"/>
      <c r="R14" s="18"/>
      <c r="S14" s="19"/>
      <c r="T14" s="29">
        <f t="shared" si="3"/>
        <v>0</v>
      </c>
      <c r="U14" s="46"/>
      <c r="V14" s="31">
        <f t="shared" si="4"/>
        <v>3</v>
      </c>
      <c r="W14" s="33">
        <f t="shared" si="5"/>
        <v>20</v>
      </c>
    </row>
    <row r="15" spans="1:23" ht="13.5" thickBot="1" x14ac:dyDescent="0.25">
      <c r="A15" s="28">
        <f t="shared" si="6"/>
        <v>10</v>
      </c>
      <c r="B15" s="13" t="s">
        <v>92</v>
      </c>
      <c r="C15" s="36" t="s">
        <v>39</v>
      </c>
      <c r="D15" s="14"/>
      <c r="E15" s="41"/>
      <c r="F15" s="20">
        <v>13</v>
      </c>
      <c r="G15" s="21">
        <v>3</v>
      </c>
      <c r="H15" s="30">
        <f t="shared" si="0"/>
        <v>1</v>
      </c>
      <c r="I15" s="24"/>
      <c r="J15" s="20">
        <v>13</v>
      </c>
      <c r="K15" s="21">
        <v>7</v>
      </c>
      <c r="L15" s="30">
        <f t="shared" si="1"/>
        <v>1</v>
      </c>
      <c r="M15" s="24"/>
      <c r="N15" s="20">
        <v>13</v>
      </c>
      <c r="O15" s="21">
        <v>9</v>
      </c>
      <c r="P15" s="30">
        <f t="shared" si="2"/>
        <v>1</v>
      </c>
      <c r="Q15" s="24"/>
      <c r="R15" s="20"/>
      <c r="S15" s="21"/>
      <c r="T15" s="30">
        <f t="shared" si="3"/>
        <v>0</v>
      </c>
      <c r="U15" s="24"/>
      <c r="V15" s="32">
        <f t="shared" si="4"/>
        <v>3</v>
      </c>
      <c r="W15" s="34">
        <f t="shared" si="5"/>
        <v>20</v>
      </c>
    </row>
    <row r="16" spans="1:23" ht="13.5" thickTop="1" x14ac:dyDescent="0.2">
      <c r="A16" s="28">
        <f t="shared" si="6"/>
        <v>11</v>
      </c>
      <c r="B16" s="35" t="s">
        <v>26</v>
      </c>
      <c r="C16" s="37" t="s">
        <v>28</v>
      </c>
      <c r="D16" s="12"/>
      <c r="F16" s="18">
        <v>13</v>
      </c>
      <c r="G16" s="19">
        <v>7</v>
      </c>
      <c r="H16" s="29">
        <f t="shared" si="0"/>
        <v>1</v>
      </c>
      <c r="J16" s="18">
        <v>13</v>
      </c>
      <c r="K16" s="19">
        <v>10</v>
      </c>
      <c r="L16" s="29">
        <f t="shared" si="1"/>
        <v>1</v>
      </c>
      <c r="N16" s="18">
        <v>13</v>
      </c>
      <c r="O16" s="19">
        <v>7</v>
      </c>
      <c r="P16" s="29">
        <f t="shared" si="2"/>
        <v>1</v>
      </c>
      <c r="R16" s="18"/>
      <c r="S16" s="19"/>
      <c r="T16" s="29">
        <f t="shared" si="3"/>
        <v>0</v>
      </c>
      <c r="V16" s="31">
        <f t="shared" si="4"/>
        <v>3</v>
      </c>
      <c r="W16" s="33">
        <f t="shared" si="5"/>
        <v>15</v>
      </c>
    </row>
    <row r="17" spans="1:23" x14ac:dyDescent="0.2">
      <c r="A17" s="28">
        <f t="shared" si="6"/>
        <v>12</v>
      </c>
      <c r="B17" s="11" t="s">
        <v>27</v>
      </c>
      <c r="C17" s="26" t="s">
        <v>28</v>
      </c>
      <c r="D17" s="12"/>
      <c r="E17" s="45"/>
      <c r="F17" s="18">
        <v>13</v>
      </c>
      <c r="G17" s="19">
        <v>7</v>
      </c>
      <c r="H17" s="29">
        <f t="shared" si="0"/>
        <v>1</v>
      </c>
      <c r="I17" s="46"/>
      <c r="J17" s="18">
        <v>13</v>
      </c>
      <c r="K17" s="19">
        <v>10</v>
      </c>
      <c r="L17" s="29">
        <f t="shared" si="1"/>
        <v>1</v>
      </c>
      <c r="M17" s="46"/>
      <c r="N17" s="18">
        <v>13</v>
      </c>
      <c r="O17" s="19">
        <v>7</v>
      </c>
      <c r="P17" s="29">
        <f t="shared" si="2"/>
        <v>1</v>
      </c>
      <c r="Q17" s="46"/>
      <c r="R17" s="18"/>
      <c r="S17" s="19"/>
      <c r="T17" s="29">
        <f t="shared" si="3"/>
        <v>0</v>
      </c>
      <c r="U17" s="46"/>
      <c r="V17" s="31">
        <f t="shared" si="4"/>
        <v>3</v>
      </c>
      <c r="W17" s="33">
        <f t="shared" si="5"/>
        <v>15</v>
      </c>
    </row>
    <row r="18" spans="1:23" ht="13.5" thickBot="1" x14ac:dyDescent="0.25">
      <c r="A18" s="28">
        <f t="shared" si="6"/>
        <v>13</v>
      </c>
      <c r="B18" s="38" t="s">
        <v>23</v>
      </c>
      <c r="C18" s="36" t="s">
        <v>25</v>
      </c>
      <c r="D18" s="14"/>
      <c r="E18" s="41"/>
      <c r="F18" s="20">
        <v>13</v>
      </c>
      <c r="G18" s="21">
        <v>9</v>
      </c>
      <c r="H18" s="30">
        <f t="shared" si="0"/>
        <v>1</v>
      </c>
      <c r="I18" s="24"/>
      <c r="J18" s="20">
        <v>13</v>
      </c>
      <c r="K18" s="21">
        <v>8</v>
      </c>
      <c r="L18" s="30">
        <f t="shared" si="1"/>
        <v>1</v>
      </c>
      <c r="M18" s="24"/>
      <c r="N18" s="20">
        <v>13</v>
      </c>
      <c r="O18" s="21">
        <v>9</v>
      </c>
      <c r="P18" s="30">
        <f t="shared" si="2"/>
        <v>1</v>
      </c>
      <c r="Q18" s="24"/>
      <c r="R18" s="20"/>
      <c r="S18" s="21"/>
      <c r="T18" s="30">
        <f t="shared" si="3"/>
        <v>0</v>
      </c>
      <c r="U18" s="24"/>
      <c r="V18" s="32">
        <f t="shared" si="4"/>
        <v>3</v>
      </c>
      <c r="W18" s="34">
        <f t="shared" si="5"/>
        <v>13</v>
      </c>
    </row>
    <row r="19" spans="1:23" ht="13.5" thickTop="1" x14ac:dyDescent="0.2">
      <c r="A19" s="28">
        <f t="shared" si="6"/>
        <v>14</v>
      </c>
      <c r="B19" s="43" t="s">
        <v>24</v>
      </c>
      <c r="C19" s="37" t="s">
        <v>25</v>
      </c>
      <c r="D19" s="12"/>
      <c r="F19" s="18">
        <v>13</v>
      </c>
      <c r="G19" s="19">
        <v>9</v>
      </c>
      <c r="H19" s="29">
        <f t="shared" si="0"/>
        <v>1</v>
      </c>
      <c r="J19" s="18">
        <v>13</v>
      </c>
      <c r="K19" s="19">
        <v>8</v>
      </c>
      <c r="L19" s="29">
        <f t="shared" si="1"/>
        <v>1</v>
      </c>
      <c r="N19" s="18">
        <v>13</v>
      </c>
      <c r="O19" s="19">
        <v>9</v>
      </c>
      <c r="P19" s="29">
        <f t="shared" si="2"/>
        <v>1</v>
      </c>
      <c r="R19" s="18"/>
      <c r="S19" s="19"/>
      <c r="T19" s="29">
        <f t="shared" si="3"/>
        <v>0</v>
      </c>
      <c r="V19" s="31">
        <f t="shared" si="4"/>
        <v>3</v>
      </c>
      <c r="W19" s="33">
        <f t="shared" si="5"/>
        <v>13</v>
      </c>
    </row>
    <row r="20" spans="1:23" x14ac:dyDescent="0.2">
      <c r="A20" s="28">
        <f t="shared" si="6"/>
        <v>15</v>
      </c>
      <c r="B20" s="35" t="s">
        <v>74</v>
      </c>
      <c r="C20" s="37" t="s">
        <v>56</v>
      </c>
      <c r="D20" s="12"/>
      <c r="F20" s="18">
        <v>13</v>
      </c>
      <c r="G20" s="19">
        <v>7</v>
      </c>
      <c r="H20" s="29">
        <f t="shared" si="0"/>
        <v>1</v>
      </c>
      <c r="I20" s="46"/>
      <c r="J20" s="18">
        <v>13</v>
      </c>
      <c r="K20" s="19">
        <v>12</v>
      </c>
      <c r="L20" s="29">
        <f t="shared" si="1"/>
        <v>1</v>
      </c>
      <c r="M20" s="46"/>
      <c r="N20" s="18">
        <v>13</v>
      </c>
      <c r="O20" s="19">
        <v>8</v>
      </c>
      <c r="P20" s="29">
        <f t="shared" si="2"/>
        <v>1</v>
      </c>
      <c r="Q20" s="46"/>
      <c r="R20" s="18"/>
      <c r="S20" s="19"/>
      <c r="T20" s="29">
        <f t="shared" si="3"/>
        <v>0</v>
      </c>
      <c r="U20" s="46"/>
      <c r="V20" s="31">
        <f t="shared" si="4"/>
        <v>3</v>
      </c>
      <c r="W20" s="33">
        <f t="shared" si="5"/>
        <v>12</v>
      </c>
    </row>
    <row r="21" spans="1:23" x14ac:dyDescent="0.2">
      <c r="A21" s="28">
        <f t="shared" si="6"/>
        <v>16</v>
      </c>
      <c r="B21" s="35" t="s">
        <v>75</v>
      </c>
      <c r="C21" s="37" t="s">
        <v>56</v>
      </c>
      <c r="D21" s="12"/>
      <c r="F21" s="18">
        <v>13</v>
      </c>
      <c r="G21" s="19">
        <v>7</v>
      </c>
      <c r="H21" s="29">
        <f t="shared" si="0"/>
        <v>1</v>
      </c>
      <c r="J21" s="18">
        <v>13</v>
      </c>
      <c r="K21" s="19">
        <v>12</v>
      </c>
      <c r="L21" s="29">
        <f t="shared" si="1"/>
        <v>1</v>
      </c>
      <c r="N21" s="18">
        <v>13</v>
      </c>
      <c r="O21" s="19">
        <v>8</v>
      </c>
      <c r="P21" s="29">
        <f t="shared" si="2"/>
        <v>1</v>
      </c>
      <c r="R21" s="18"/>
      <c r="S21" s="19"/>
      <c r="T21" s="29">
        <f t="shared" si="3"/>
        <v>0</v>
      </c>
      <c r="V21" s="31">
        <f t="shared" si="4"/>
        <v>3</v>
      </c>
      <c r="W21" s="33">
        <f t="shared" si="5"/>
        <v>12</v>
      </c>
    </row>
    <row r="22" spans="1:23" x14ac:dyDescent="0.2">
      <c r="A22" s="28">
        <f t="shared" si="6"/>
        <v>17</v>
      </c>
      <c r="B22" s="11" t="s">
        <v>72</v>
      </c>
      <c r="C22" s="37" t="s">
        <v>21</v>
      </c>
      <c r="D22" s="12"/>
      <c r="F22" s="18">
        <v>13</v>
      </c>
      <c r="G22" s="19">
        <v>4</v>
      </c>
      <c r="H22" s="29">
        <f t="shared" si="0"/>
        <v>1</v>
      </c>
      <c r="I22" s="46"/>
      <c r="J22" s="18">
        <v>13</v>
      </c>
      <c r="K22" s="19">
        <v>0</v>
      </c>
      <c r="L22" s="29">
        <f t="shared" si="1"/>
        <v>1</v>
      </c>
      <c r="M22" s="46"/>
      <c r="N22" s="18">
        <v>8</v>
      </c>
      <c r="O22" s="19">
        <v>13</v>
      </c>
      <c r="P22" s="29">
        <f t="shared" si="2"/>
        <v>0</v>
      </c>
      <c r="Q22" s="46"/>
      <c r="R22" s="18"/>
      <c r="S22" s="19"/>
      <c r="T22" s="29">
        <f t="shared" si="3"/>
        <v>0</v>
      </c>
      <c r="U22" s="46"/>
      <c r="V22" s="31">
        <f t="shared" si="4"/>
        <v>2</v>
      </c>
      <c r="W22" s="33">
        <f t="shared" si="5"/>
        <v>17</v>
      </c>
    </row>
    <row r="23" spans="1:23" ht="13.5" thickBot="1" x14ac:dyDescent="0.25">
      <c r="A23" s="28">
        <f t="shared" si="6"/>
        <v>18</v>
      </c>
      <c r="B23" s="13" t="s">
        <v>73</v>
      </c>
      <c r="C23" s="27" t="s">
        <v>21</v>
      </c>
      <c r="D23" s="14"/>
      <c r="E23" s="41"/>
      <c r="F23" s="20">
        <v>13</v>
      </c>
      <c r="G23" s="21">
        <v>4</v>
      </c>
      <c r="H23" s="30">
        <f t="shared" si="0"/>
        <v>1</v>
      </c>
      <c r="I23" s="24"/>
      <c r="J23" s="20">
        <v>13</v>
      </c>
      <c r="K23" s="21">
        <v>0</v>
      </c>
      <c r="L23" s="30">
        <f t="shared" si="1"/>
        <v>1</v>
      </c>
      <c r="M23" s="24"/>
      <c r="N23" s="20">
        <v>8</v>
      </c>
      <c r="O23" s="21">
        <v>13</v>
      </c>
      <c r="P23" s="30">
        <f t="shared" si="2"/>
        <v>0</v>
      </c>
      <c r="Q23" s="24"/>
      <c r="R23" s="20"/>
      <c r="S23" s="21"/>
      <c r="T23" s="30">
        <f t="shared" si="3"/>
        <v>0</v>
      </c>
      <c r="U23" s="24"/>
      <c r="V23" s="32">
        <f t="shared" si="4"/>
        <v>2</v>
      </c>
      <c r="W23" s="34">
        <f t="shared" si="5"/>
        <v>17</v>
      </c>
    </row>
    <row r="24" spans="1:23" ht="13.5" thickTop="1" x14ac:dyDescent="0.2">
      <c r="A24" s="28">
        <f t="shared" si="6"/>
        <v>19</v>
      </c>
      <c r="B24" s="11" t="s">
        <v>48</v>
      </c>
      <c r="C24" s="26" t="s">
        <v>50</v>
      </c>
      <c r="D24" s="12"/>
      <c r="F24" s="18">
        <v>13</v>
      </c>
      <c r="G24" s="19">
        <v>2</v>
      </c>
      <c r="H24" s="29">
        <f t="shared" si="0"/>
        <v>1</v>
      </c>
      <c r="I24" s="46"/>
      <c r="J24" s="18">
        <v>8</v>
      </c>
      <c r="K24" s="19">
        <v>13</v>
      </c>
      <c r="L24" s="29">
        <f t="shared" si="1"/>
        <v>0</v>
      </c>
      <c r="M24" s="46"/>
      <c r="N24" s="18">
        <v>13</v>
      </c>
      <c r="O24" s="19">
        <v>2</v>
      </c>
      <c r="P24" s="29">
        <f t="shared" si="2"/>
        <v>1</v>
      </c>
      <c r="Q24" s="46"/>
      <c r="R24" s="18"/>
      <c r="S24" s="19"/>
      <c r="T24" s="29">
        <f t="shared" si="3"/>
        <v>0</v>
      </c>
      <c r="U24" s="46"/>
      <c r="V24" s="31">
        <f t="shared" si="4"/>
        <v>2</v>
      </c>
      <c r="W24" s="33">
        <f t="shared" si="5"/>
        <v>17</v>
      </c>
    </row>
    <row r="25" spans="1:23" x14ac:dyDescent="0.2">
      <c r="A25" s="28">
        <f t="shared" si="6"/>
        <v>20</v>
      </c>
      <c r="B25" s="35" t="s">
        <v>49</v>
      </c>
      <c r="C25" s="37" t="s">
        <v>50</v>
      </c>
      <c r="D25" s="12"/>
      <c r="F25" s="18">
        <v>13</v>
      </c>
      <c r="G25" s="19">
        <v>2</v>
      </c>
      <c r="H25" s="29">
        <f t="shared" si="0"/>
        <v>1</v>
      </c>
      <c r="J25" s="18">
        <v>8</v>
      </c>
      <c r="K25" s="19">
        <v>13</v>
      </c>
      <c r="L25" s="29">
        <f t="shared" si="1"/>
        <v>0</v>
      </c>
      <c r="N25" s="18">
        <v>13</v>
      </c>
      <c r="O25" s="19">
        <v>2</v>
      </c>
      <c r="P25" s="29">
        <f t="shared" si="2"/>
        <v>1</v>
      </c>
      <c r="R25" s="18"/>
      <c r="S25" s="19"/>
      <c r="T25" s="29">
        <f t="shared" si="3"/>
        <v>0</v>
      </c>
      <c r="V25" s="31">
        <f t="shared" si="4"/>
        <v>2</v>
      </c>
      <c r="W25" s="33">
        <f t="shared" si="5"/>
        <v>17</v>
      </c>
    </row>
    <row r="26" spans="1:23" ht="13.5" thickBot="1" x14ac:dyDescent="0.25">
      <c r="A26" s="28">
        <f t="shared" si="6"/>
        <v>21</v>
      </c>
      <c r="B26" s="13" t="s">
        <v>89</v>
      </c>
      <c r="C26" s="36" t="s">
        <v>90</v>
      </c>
      <c r="D26" s="14"/>
      <c r="E26" s="41"/>
      <c r="F26" s="20">
        <v>13</v>
      </c>
      <c r="G26" s="21">
        <v>4</v>
      </c>
      <c r="H26" s="30">
        <f t="shared" si="0"/>
        <v>1</v>
      </c>
      <c r="I26" s="24"/>
      <c r="J26" s="20">
        <v>12</v>
      </c>
      <c r="K26" s="21">
        <v>13</v>
      </c>
      <c r="L26" s="30">
        <f t="shared" si="1"/>
        <v>0</v>
      </c>
      <c r="M26" s="24"/>
      <c r="N26" s="20">
        <v>13</v>
      </c>
      <c r="O26" s="21">
        <v>5</v>
      </c>
      <c r="P26" s="30">
        <f t="shared" si="2"/>
        <v>1</v>
      </c>
      <c r="Q26" s="24"/>
      <c r="R26" s="20"/>
      <c r="S26" s="21"/>
      <c r="T26" s="30">
        <f t="shared" si="3"/>
        <v>0</v>
      </c>
      <c r="U26" s="24"/>
      <c r="V26" s="32">
        <f t="shared" si="4"/>
        <v>2</v>
      </c>
      <c r="W26" s="34">
        <f t="shared" si="5"/>
        <v>16</v>
      </c>
    </row>
    <row r="27" spans="1:23" ht="13.5" thickTop="1" x14ac:dyDescent="0.2">
      <c r="A27" s="28">
        <f t="shared" si="6"/>
        <v>22</v>
      </c>
      <c r="B27" s="35" t="s">
        <v>88</v>
      </c>
      <c r="C27" s="37" t="s">
        <v>21</v>
      </c>
      <c r="D27" s="12"/>
      <c r="F27" s="18">
        <v>13</v>
      </c>
      <c r="G27" s="19">
        <v>4</v>
      </c>
      <c r="H27" s="29">
        <f t="shared" si="0"/>
        <v>1</v>
      </c>
      <c r="J27" s="18">
        <v>12</v>
      </c>
      <c r="K27" s="19">
        <v>13</v>
      </c>
      <c r="L27" s="29">
        <f t="shared" si="1"/>
        <v>0</v>
      </c>
      <c r="N27" s="18">
        <v>13</v>
      </c>
      <c r="O27" s="19">
        <v>5</v>
      </c>
      <c r="P27" s="29">
        <f t="shared" si="2"/>
        <v>1</v>
      </c>
      <c r="R27" s="18"/>
      <c r="S27" s="19"/>
      <c r="T27" s="29">
        <f t="shared" si="3"/>
        <v>0</v>
      </c>
      <c r="V27" s="31">
        <f t="shared" si="4"/>
        <v>2</v>
      </c>
      <c r="W27" s="33">
        <f t="shared" si="5"/>
        <v>16</v>
      </c>
    </row>
    <row r="28" spans="1:23" x14ac:dyDescent="0.2">
      <c r="A28" s="28">
        <f t="shared" si="6"/>
        <v>23</v>
      </c>
      <c r="B28" s="11" t="s">
        <v>46</v>
      </c>
      <c r="C28" s="26" t="s">
        <v>25</v>
      </c>
      <c r="D28" s="12"/>
      <c r="F28" s="18">
        <v>13</v>
      </c>
      <c r="G28" s="19">
        <v>1</v>
      </c>
      <c r="H28" s="29">
        <f t="shared" si="0"/>
        <v>1</v>
      </c>
      <c r="J28" s="18">
        <v>2</v>
      </c>
      <c r="K28" s="19">
        <v>13</v>
      </c>
      <c r="L28" s="29">
        <f t="shared" si="1"/>
        <v>0</v>
      </c>
      <c r="N28" s="18">
        <v>13</v>
      </c>
      <c r="O28" s="19">
        <v>3</v>
      </c>
      <c r="P28" s="29">
        <f t="shared" si="2"/>
        <v>1</v>
      </c>
      <c r="R28" s="18"/>
      <c r="S28" s="19"/>
      <c r="T28" s="29">
        <f t="shared" si="3"/>
        <v>0</v>
      </c>
      <c r="V28" s="31">
        <f t="shared" si="4"/>
        <v>2</v>
      </c>
      <c r="W28" s="33">
        <f t="shared" si="5"/>
        <v>11</v>
      </c>
    </row>
    <row r="29" spans="1:23" ht="13.5" thickBot="1" x14ac:dyDescent="0.25">
      <c r="A29" s="28">
        <f t="shared" si="6"/>
        <v>24</v>
      </c>
      <c r="B29" s="38" t="s">
        <v>47</v>
      </c>
      <c r="C29" s="36" t="s">
        <v>25</v>
      </c>
      <c r="D29" s="14"/>
      <c r="E29" s="41"/>
      <c r="F29" s="20">
        <v>13</v>
      </c>
      <c r="G29" s="21">
        <v>1</v>
      </c>
      <c r="H29" s="30">
        <f t="shared" si="0"/>
        <v>1</v>
      </c>
      <c r="I29" s="24"/>
      <c r="J29" s="20">
        <v>2</v>
      </c>
      <c r="K29" s="21">
        <v>13</v>
      </c>
      <c r="L29" s="30">
        <f t="shared" si="1"/>
        <v>0</v>
      </c>
      <c r="M29" s="24"/>
      <c r="N29" s="20">
        <v>13</v>
      </c>
      <c r="O29" s="21">
        <v>3</v>
      </c>
      <c r="P29" s="30">
        <f t="shared" si="2"/>
        <v>1</v>
      </c>
      <c r="Q29" s="24"/>
      <c r="R29" s="20"/>
      <c r="S29" s="21"/>
      <c r="T29" s="30">
        <f t="shared" si="3"/>
        <v>0</v>
      </c>
      <c r="U29" s="24"/>
      <c r="V29" s="32">
        <f t="shared" si="4"/>
        <v>2</v>
      </c>
      <c r="W29" s="34">
        <f t="shared" si="5"/>
        <v>11</v>
      </c>
    </row>
    <row r="30" spans="1:23" ht="13.5" thickTop="1" x14ac:dyDescent="0.2">
      <c r="A30" s="28">
        <f t="shared" si="6"/>
        <v>25</v>
      </c>
      <c r="B30" s="11" t="s">
        <v>150</v>
      </c>
      <c r="C30" s="26" t="s">
        <v>84</v>
      </c>
      <c r="D30" s="12"/>
      <c r="F30" s="18">
        <v>9</v>
      </c>
      <c r="G30" s="19">
        <v>13</v>
      </c>
      <c r="H30" s="29">
        <f t="shared" si="0"/>
        <v>0</v>
      </c>
      <c r="I30" s="46"/>
      <c r="J30" s="18">
        <v>13</v>
      </c>
      <c r="K30" s="19">
        <v>7</v>
      </c>
      <c r="L30" s="29">
        <f t="shared" si="1"/>
        <v>1</v>
      </c>
      <c r="M30" s="46"/>
      <c r="N30" s="18">
        <v>13</v>
      </c>
      <c r="O30" s="19">
        <v>4</v>
      </c>
      <c r="P30" s="29">
        <f t="shared" si="2"/>
        <v>1</v>
      </c>
      <c r="Q30" s="46"/>
      <c r="R30" s="18"/>
      <c r="S30" s="19"/>
      <c r="T30" s="29">
        <f t="shared" si="3"/>
        <v>0</v>
      </c>
      <c r="U30" s="46"/>
      <c r="V30" s="31">
        <f t="shared" si="4"/>
        <v>2</v>
      </c>
      <c r="W30" s="33">
        <f t="shared" si="5"/>
        <v>11</v>
      </c>
    </row>
    <row r="31" spans="1:23" x14ac:dyDescent="0.2">
      <c r="A31" s="28">
        <f t="shared" si="6"/>
        <v>26</v>
      </c>
      <c r="B31" s="11" t="s">
        <v>151</v>
      </c>
      <c r="C31" s="26" t="s">
        <v>84</v>
      </c>
      <c r="D31" s="12"/>
      <c r="F31" s="18">
        <v>9</v>
      </c>
      <c r="G31" s="19">
        <v>13</v>
      </c>
      <c r="H31" s="29">
        <f t="shared" si="0"/>
        <v>0</v>
      </c>
      <c r="I31" s="46"/>
      <c r="J31" s="18">
        <v>13</v>
      </c>
      <c r="K31" s="19">
        <v>7</v>
      </c>
      <c r="L31" s="29">
        <f t="shared" si="1"/>
        <v>1</v>
      </c>
      <c r="M31" s="46"/>
      <c r="N31" s="18">
        <v>13</v>
      </c>
      <c r="O31" s="19">
        <v>4</v>
      </c>
      <c r="P31" s="29">
        <f t="shared" si="2"/>
        <v>1</v>
      </c>
      <c r="Q31" s="46"/>
      <c r="R31" s="18"/>
      <c r="S31" s="19"/>
      <c r="T31" s="29">
        <f t="shared" si="3"/>
        <v>0</v>
      </c>
      <c r="U31" s="46"/>
      <c r="V31" s="31">
        <f t="shared" si="4"/>
        <v>2</v>
      </c>
      <c r="W31" s="33">
        <f t="shared" si="5"/>
        <v>11</v>
      </c>
    </row>
    <row r="32" spans="1:23" ht="13.5" thickBot="1" x14ac:dyDescent="0.25">
      <c r="A32" s="28">
        <f t="shared" si="6"/>
        <v>27</v>
      </c>
      <c r="B32" s="38" t="s">
        <v>113</v>
      </c>
      <c r="C32" s="36" t="s">
        <v>18</v>
      </c>
      <c r="D32" s="14"/>
      <c r="E32" s="41"/>
      <c r="F32" s="20">
        <v>6</v>
      </c>
      <c r="G32" s="21">
        <v>13</v>
      </c>
      <c r="H32" s="30">
        <f t="shared" si="0"/>
        <v>0</v>
      </c>
      <c r="I32" s="24"/>
      <c r="J32" s="20">
        <v>13</v>
      </c>
      <c r="K32" s="21">
        <v>3</v>
      </c>
      <c r="L32" s="30">
        <f t="shared" si="1"/>
        <v>1</v>
      </c>
      <c r="M32" s="24"/>
      <c r="N32" s="20">
        <v>13</v>
      </c>
      <c r="O32" s="21">
        <v>6</v>
      </c>
      <c r="P32" s="30">
        <f t="shared" si="2"/>
        <v>1</v>
      </c>
      <c r="Q32" s="24"/>
      <c r="R32" s="20"/>
      <c r="S32" s="21"/>
      <c r="T32" s="30">
        <f t="shared" si="3"/>
        <v>0</v>
      </c>
      <c r="U32" s="24"/>
      <c r="V32" s="32">
        <f t="shared" si="4"/>
        <v>2</v>
      </c>
      <c r="W32" s="34">
        <f t="shared" si="5"/>
        <v>10</v>
      </c>
    </row>
    <row r="33" spans="1:23" ht="13.5" thickTop="1" x14ac:dyDescent="0.2">
      <c r="A33" s="28">
        <f t="shared" si="6"/>
        <v>28</v>
      </c>
      <c r="B33" s="11" t="s">
        <v>114</v>
      </c>
      <c r="C33" s="37" t="s">
        <v>18</v>
      </c>
      <c r="D33" s="12"/>
      <c r="F33" s="18">
        <v>6</v>
      </c>
      <c r="G33" s="19">
        <v>13</v>
      </c>
      <c r="H33" s="29">
        <f t="shared" si="0"/>
        <v>0</v>
      </c>
      <c r="I33" s="46"/>
      <c r="J33" s="18">
        <v>13</v>
      </c>
      <c r="K33" s="19">
        <v>3</v>
      </c>
      <c r="L33" s="29">
        <f t="shared" si="1"/>
        <v>1</v>
      </c>
      <c r="M33" s="46"/>
      <c r="N33" s="18">
        <v>13</v>
      </c>
      <c r="O33" s="19">
        <v>6</v>
      </c>
      <c r="P33" s="29">
        <f t="shared" si="2"/>
        <v>1</v>
      </c>
      <c r="Q33" s="46"/>
      <c r="R33" s="18"/>
      <c r="S33" s="19"/>
      <c r="T33" s="29">
        <f t="shared" si="3"/>
        <v>0</v>
      </c>
      <c r="U33" s="46"/>
      <c r="V33" s="31">
        <f t="shared" si="4"/>
        <v>2</v>
      </c>
      <c r="W33" s="33">
        <f t="shared" si="5"/>
        <v>10</v>
      </c>
    </row>
    <row r="34" spans="1:23" x14ac:dyDescent="0.2">
      <c r="A34" s="28">
        <f t="shared" si="6"/>
        <v>29</v>
      </c>
      <c r="B34" s="11" t="s">
        <v>136</v>
      </c>
      <c r="C34" s="26" t="s">
        <v>18</v>
      </c>
      <c r="D34" s="12"/>
      <c r="F34" s="18">
        <v>13</v>
      </c>
      <c r="G34" s="19">
        <v>7</v>
      </c>
      <c r="H34" s="29">
        <f t="shared" si="0"/>
        <v>1</v>
      </c>
      <c r="I34" s="46"/>
      <c r="J34" s="18">
        <v>7</v>
      </c>
      <c r="K34" s="19">
        <v>13</v>
      </c>
      <c r="L34" s="29">
        <f t="shared" si="1"/>
        <v>0</v>
      </c>
      <c r="M34" s="46"/>
      <c r="N34" s="18">
        <v>13</v>
      </c>
      <c r="O34" s="19">
        <v>4</v>
      </c>
      <c r="P34" s="29">
        <f t="shared" si="2"/>
        <v>1</v>
      </c>
      <c r="Q34" s="46"/>
      <c r="R34" s="18"/>
      <c r="S34" s="19"/>
      <c r="T34" s="29">
        <f t="shared" si="3"/>
        <v>0</v>
      </c>
      <c r="U34" s="46"/>
      <c r="V34" s="31">
        <f t="shared" si="4"/>
        <v>2</v>
      </c>
      <c r="W34" s="33">
        <f t="shared" si="5"/>
        <v>9</v>
      </c>
    </row>
    <row r="35" spans="1:23" ht="13.5" thickBot="1" x14ac:dyDescent="0.25">
      <c r="A35" s="28">
        <f t="shared" si="6"/>
        <v>30</v>
      </c>
      <c r="B35" s="13" t="s">
        <v>137</v>
      </c>
      <c r="C35" s="27" t="s">
        <v>18</v>
      </c>
      <c r="D35" s="14"/>
      <c r="E35" s="41"/>
      <c r="F35" s="20">
        <v>13</v>
      </c>
      <c r="G35" s="21">
        <v>7</v>
      </c>
      <c r="H35" s="30">
        <f t="shared" si="0"/>
        <v>1</v>
      </c>
      <c r="I35" s="24"/>
      <c r="J35" s="20">
        <v>7</v>
      </c>
      <c r="K35" s="21">
        <v>13</v>
      </c>
      <c r="L35" s="30">
        <f t="shared" si="1"/>
        <v>0</v>
      </c>
      <c r="M35" s="24"/>
      <c r="N35" s="20">
        <v>13</v>
      </c>
      <c r="O35" s="21">
        <v>4</v>
      </c>
      <c r="P35" s="30">
        <f t="shared" si="2"/>
        <v>1</v>
      </c>
      <c r="Q35" s="24"/>
      <c r="R35" s="20"/>
      <c r="S35" s="21"/>
      <c r="T35" s="30">
        <f t="shared" si="3"/>
        <v>0</v>
      </c>
      <c r="U35" s="24"/>
      <c r="V35" s="32">
        <f t="shared" si="4"/>
        <v>2</v>
      </c>
      <c r="W35" s="34">
        <f t="shared" si="5"/>
        <v>9</v>
      </c>
    </row>
    <row r="36" spans="1:23" ht="13.5" thickTop="1" x14ac:dyDescent="0.2">
      <c r="A36" s="28">
        <f t="shared" si="6"/>
        <v>31</v>
      </c>
      <c r="B36" s="11" t="s">
        <v>93</v>
      </c>
      <c r="C36" s="37" t="s">
        <v>95</v>
      </c>
      <c r="D36" s="12"/>
      <c r="F36" s="18">
        <v>13</v>
      </c>
      <c r="G36" s="19">
        <v>6</v>
      </c>
      <c r="H36" s="29">
        <f t="shared" si="0"/>
        <v>1</v>
      </c>
      <c r="J36" s="18">
        <v>13</v>
      </c>
      <c r="K36" s="19">
        <v>9</v>
      </c>
      <c r="L36" s="29">
        <f t="shared" si="1"/>
        <v>1</v>
      </c>
      <c r="N36" s="18">
        <v>9</v>
      </c>
      <c r="O36" s="19">
        <v>13</v>
      </c>
      <c r="P36" s="29">
        <f t="shared" si="2"/>
        <v>0</v>
      </c>
      <c r="R36" s="18"/>
      <c r="S36" s="19"/>
      <c r="T36" s="29">
        <f t="shared" si="3"/>
        <v>0</v>
      </c>
      <c r="V36" s="31">
        <f t="shared" si="4"/>
        <v>2</v>
      </c>
      <c r="W36" s="33">
        <f t="shared" si="5"/>
        <v>7</v>
      </c>
    </row>
    <row r="37" spans="1:23" x14ac:dyDescent="0.2">
      <c r="A37" s="28">
        <f t="shared" si="6"/>
        <v>32</v>
      </c>
      <c r="B37" s="11" t="s">
        <v>94</v>
      </c>
      <c r="C37" s="26" t="s">
        <v>95</v>
      </c>
      <c r="D37" s="12"/>
      <c r="E37" s="45"/>
      <c r="F37" s="18">
        <v>13</v>
      </c>
      <c r="G37" s="19">
        <v>6</v>
      </c>
      <c r="H37" s="29">
        <f t="shared" si="0"/>
        <v>1</v>
      </c>
      <c r="I37" s="46"/>
      <c r="J37" s="18">
        <v>13</v>
      </c>
      <c r="K37" s="19">
        <v>9</v>
      </c>
      <c r="L37" s="29">
        <f t="shared" si="1"/>
        <v>1</v>
      </c>
      <c r="M37" s="46"/>
      <c r="N37" s="18">
        <v>9</v>
      </c>
      <c r="O37" s="19">
        <v>13</v>
      </c>
      <c r="P37" s="29">
        <f t="shared" si="2"/>
        <v>0</v>
      </c>
      <c r="Q37" s="46"/>
      <c r="R37" s="18"/>
      <c r="S37" s="19"/>
      <c r="T37" s="29">
        <f t="shared" si="3"/>
        <v>0</v>
      </c>
      <c r="U37" s="46"/>
      <c r="V37" s="31">
        <f t="shared" si="4"/>
        <v>2</v>
      </c>
      <c r="W37" s="33">
        <f t="shared" si="5"/>
        <v>7</v>
      </c>
    </row>
    <row r="38" spans="1:23" ht="13.5" thickBot="1" x14ac:dyDescent="0.25">
      <c r="A38" s="28">
        <f t="shared" si="6"/>
        <v>33</v>
      </c>
      <c r="B38" s="13" t="s">
        <v>146</v>
      </c>
      <c r="C38" s="27" t="s">
        <v>18</v>
      </c>
      <c r="D38" s="14"/>
      <c r="E38" s="41"/>
      <c r="F38" s="20">
        <v>13</v>
      </c>
      <c r="G38" s="21">
        <v>11</v>
      </c>
      <c r="H38" s="30">
        <f t="shared" ref="H38:H69" si="7">IF(F38=13,1,0)</f>
        <v>1</v>
      </c>
      <c r="I38" s="24"/>
      <c r="J38" s="20">
        <v>12</v>
      </c>
      <c r="K38" s="21">
        <v>13</v>
      </c>
      <c r="L38" s="30">
        <f t="shared" ref="L38:L69" si="8">IF(J38=13,1,0)</f>
        <v>0</v>
      </c>
      <c r="M38" s="24"/>
      <c r="N38" s="20">
        <v>13</v>
      </c>
      <c r="O38" s="21">
        <v>7</v>
      </c>
      <c r="P38" s="30">
        <f t="shared" ref="P38:P69" si="9">IF(N38=13,1,0)</f>
        <v>1</v>
      </c>
      <c r="Q38" s="24"/>
      <c r="R38" s="20"/>
      <c r="S38" s="21"/>
      <c r="T38" s="30">
        <f t="shared" ref="T38:T69" si="10">IF(R38=13,1,0)</f>
        <v>0</v>
      </c>
      <c r="U38" s="24"/>
      <c r="V38" s="32">
        <f t="shared" ref="V38:V69" si="11">SUM(H38+L38+P38+T38)</f>
        <v>2</v>
      </c>
      <c r="W38" s="34">
        <f t="shared" ref="W38:W69" si="12">SUM(F38-G38+J38-K38+N38-O38+R38-S38)</f>
        <v>7</v>
      </c>
    </row>
    <row r="39" spans="1:23" ht="13.5" thickTop="1" x14ac:dyDescent="0.2">
      <c r="A39" s="28">
        <f t="shared" si="6"/>
        <v>34</v>
      </c>
      <c r="B39" s="11" t="s">
        <v>147</v>
      </c>
      <c r="C39" s="26" t="s">
        <v>18</v>
      </c>
      <c r="D39" s="12"/>
      <c r="F39" s="18">
        <v>13</v>
      </c>
      <c r="G39" s="19">
        <v>11</v>
      </c>
      <c r="H39" s="29">
        <f t="shared" si="7"/>
        <v>1</v>
      </c>
      <c r="J39" s="18">
        <v>12</v>
      </c>
      <c r="K39" s="19">
        <v>13</v>
      </c>
      <c r="L39" s="29">
        <f t="shared" si="8"/>
        <v>0</v>
      </c>
      <c r="N39" s="18">
        <v>13</v>
      </c>
      <c r="O39" s="19">
        <v>7</v>
      </c>
      <c r="P39" s="29">
        <f t="shared" si="9"/>
        <v>1</v>
      </c>
      <c r="R39" s="18"/>
      <c r="S39" s="19"/>
      <c r="T39" s="29">
        <f t="shared" si="10"/>
        <v>0</v>
      </c>
      <c r="V39" s="31">
        <f t="shared" si="11"/>
        <v>2</v>
      </c>
      <c r="W39" s="33">
        <f t="shared" si="12"/>
        <v>7</v>
      </c>
    </row>
    <row r="40" spans="1:23" x14ac:dyDescent="0.2">
      <c r="A40" s="28">
        <f t="shared" si="6"/>
        <v>35</v>
      </c>
      <c r="B40" s="35" t="s">
        <v>109</v>
      </c>
      <c r="C40" s="37" t="s">
        <v>84</v>
      </c>
      <c r="D40" s="12"/>
      <c r="F40" s="18">
        <v>13</v>
      </c>
      <c r="G40" s="19">
        <v>7</v>
      </c>
      <c r="H40" s="29">
        <f t="shared" si="7"/>
        <v>1</v>
      </c>
      <c r="J40" s="18">
        <v>6</v>
      </c>
      <c r="K40" s="19">
        <v>13</v>
      </c>
      <c r="L40" s="29">
        <f t="shared" si="8"/>
        <v>0</v>
      </c>
      <c r="N40" s="18">
        <v>13</v>
      </c>
      <c r="O40" s="19">
        <v>5</v>
      </c>
      <c r="P40" s="29">
        <f t="shared" si="9"/>
        <v>1</v>
      </c>
      <c r="R40" s="18"/>
      <c r="S40" s="19"/>
      <c r="T40" s="29">
        <f t="shared" si="10"/>
        <v>0</v>
      </c>
      <c r="V40" s="31">
        <f t="shared" si="11"/>
        <v>2</v>
      </c>
      <c r="W40" s="33">
        <f t="shared" si="12"/>
        <v>7</v>
      </c>
    </row>
    <row r="41" spans="1:23" ht="13.5" thickBot="1" x14ac:dyDescent="0.25">
      <c r="A41" s="28">
        <f t="shared" si="6"/>
        <v>36</v>
      </c>
      <c r="B41" s="38" t="s">
        <v>110</v>
      </c>
      <c r="C41" s="36" t="s">
        <v>84</v>
      </c>
      <c r="D41" s="14"/>
      <c r="E41" s="41"/>
      <c r="F41" s="20">
        <v>13</v>
      </c>
      <c r="G41" s="21">
        <v>7</v>
      </c>
      <c r="H41" s="30">
        <f t="shared" si="7"/>
        <v>1</v>
      </c>
      <c r="I41" s="24"/>
      <c r="J41" s="20">
        <v>6</v>
      </c>
      <c r="K41" s="21">
        <v>13</v>
      </c>
      <c r="L41" s="30">
        <f t="shared" si="8"/>
        <v>0</v>
      </c>
      <c r="M41" s="24"/>
      <c r="N41" s="20">
        <v>13</v>
      </c>
      <c r="O41" s="21">
        <v>5</v>
      </c>
      <c r="P41" s="30">
        <f t="shared" si="9"/>
        <v>1</v>
      </c>
      <c r="Q41" s="24"/>
      <c r="R41" s="20"/>
      <c r="S41" s="21"/>
      <c r="T41" s="30">
        <f t="shared" si="10"/>
        <v>0</v>
      </c>
      <c r="U41" s="24"/>
      <c r="V41" s="32">
        <f t="shared" si="11"/>
        <v>2</v>
      </c>
      <c r="W41" s="34">
        <f t="shared" si="12"/>
        <v>7</v>
      </c>
    </row>
    <row r="42" spans="1:23" ht="13.5" thickTop="1" x14ac:dyDescent="0.2">
      <c r="A42" s="28">
        <f t="shared" si="6"/>
        <v>37</v>
      </c>
      <c r="B42" s="35" t="s">
        <v>70</v>
      </c>
      <c r="C42" s="37" t="s">
        <v>21</v>
      </c>
      <c r="D42" s="12"/>
      <c r="E42" s="45"/>
      <c r="F42" s="18">
        <v>13</v>
      </c>
      <c r="G42" s="19">
        <v>6</v>
      </c>
      <c r="H42" s="29">
        <f t="shared" si="7"/>
        <v>1</v>
      </c>
      <c r="I42" s="46"/>
      <c r="J42" s="18">
        <v>7</v>
      </c>
      <c r="K42" s="19">
        <v>13</v>
      </c>
      <c r="L42" s="29">
        <f t="shared" si="8"/>
        <v>0</v>
      </c>
      <c r="M42" s="46"/>
      <c r="N42" s="18">
        <v>13</v>
      </c>
      <c r="O42" s="19">
        <v>8</v>
      </c>
      <c r="P42" s="29">
        <f t="shared" si="9"/>
        <v>1</v>
      </c>
      <c r="Q42" s="46"/>
      <c r="R42" s="18"/>
      <c r="S42" s="19"/>
      <c r="T42" s="29">
        <f t="shared" si="10"/>
        <v>0</v>
      </c>
      <c r="U42" s="46"/>
      <c r="V42" s="31">
        <f t="shared" si="11"/>
        <v>2</v>
      </c>
      <c r="W42" s="33">
        <f t="shared" si="12"/>
        <v>6</v>
      </c>
    </row>
    <row r="43" spans="1:23" x14ac:dyDescent="0.2">
      <c r="A43" s="28">
        <f t="shared" si="6"/>
        <v>38</v>
      </c>
      <c r="B43" s="11" t="s">
        <v>71</v>
      </c>
      <c r="C43" s="37" t="s">
        <v>21</v>
      </c>
      <c r="D43" s="12"/>
      <c r="F43" s="18">
        <v>13</v>
      </c>
      <c r="G43" s="19">
        <v>6</v>
      </c>
      <c r="H43" s="29">
        <f t="shared" si="7"/>
        <v>1</v>
      </c>
      <c r="J43" s="18">
        <v>7</v>
      </c>
      <c r="K43" s="19">
        <v>13</v>
      </c>
      <c r="L43" s="29">
        <f t="shared" si="8"/>
        <v>0</v>
      </c>
      <c r="N43" s="18">
        <v>13</v>
      </c>
      <c r="O43" s="19">
        <v>8</v>
      </c>
      <c r="P43" s="29">
        <f t="shared" si="9"/>
        <v>1</v>
      </c>
      <c r="R43" s="18"/>
      <c r="S43" s="19"/>
      <c r="T43" s="29">
        <f t="shared" si="10"/>
        <v>0</v>
      </c>
      <c r="V43" s="31">
        <f t="shared" si="11"/>
        <v>2</v>
      </c>
      <c r="W43" s="33">
        <f t="shared" si="12"/>
        <v>6</v>
      </c>
    </row>
    <row r="44" spans="1:23" ht="13.5" thickBot="1" x14ac:dyDescent="0.25">
      <c r="A44" s="28">
        <f t="shared" si="6"/>
        <v>39</v>
      </c>
      <c r="B44" s="13" t="s">
        <v>130</v>
      </c>
      <c r="C44" s="27" t="s">
        <v>56</v>
      </c>
      <c r="D44" s="14"/>
      <c r="E44" s="41"/>
      <c r="F44" s="20">
        <v>13</v>
      </c>
      <c r="G44" s="21">
        <v>6</v>
      </c>
      <c r="H44" s="30">
        <f t="shared" si="7"/>
        <v>1</v>
      </c>
      <c r="I44" s="24"/>
      <c r="J44" s="20">
        <v>13</v>
      </c>
      <c r="K44" s="21">
        <v>7</v>
      </c>
      <c r="L44" s="30">
        <f t="shared" si="8"/>
        <v>1</v>
      </c>
      <c r="M44" s="24"/>
      <c r="N44" s="20">
        <v>6</v>
      </c>
      <c r="O44" s="21">
        <v>13</v>
      </c>
      <c r="P44" s="30">
        <f t="shared" si="9"/>
        <v>0</v>
      </c>
      <c r="Q44" s="24"/>
      <c r="R44" s="20"/>
      <c r="S44" s="21"/>
      <c r="T44" s="30">
        <f t="shared" si="10"/>
        <v>0</v>
      </c>
      <c r="U44" s="24"/>
      <c r="V44" s="32">
        <f t="shared" si="11"/>
        <v>2</v>
      </c>
      <c r="W44" s="34">
        <f t="shared" si="12"/>
        <v>6</v>
      </c>
    </row>
    <row r="45" spans="1:23" ht="13.5" thickTop="1" x14ac:dyDescent="0.2">
      <c r="A45" s="28">
        <f t="shared" si="6"/>
        <v>40</v>
      </c>
      <c r="B45" s="11" t="s">
        <v>131</v>
      </c>
      <c r="C45" s="26" t="s">
        <v>56</v>
      </c>
      <c r="D45" s="12"/>
      <c r="F45" s="18">
        <v>13</v>
      </c>
      <c r="G45" s="19">
        <v>6</v>
      </c>
      <c r="H45" s="29">
        <f t="shared" si="7"/>
        <v>1</v>
      </c>
      <c r="J45" s="18">
        <v>13</v>
      </c>
      <c r="K45" s="19">
        <v>7</v>
      </c>
      <c r="L45" s="29">
        <f t="shared" si="8"/>
        <v>1</v>
      </c>
      <c r="N45" s="18">
        <v>6</v>
      </c>
      <c r="O45" s="19">
        <v>13</v>
      </c>
      <c r="P45" s="29">
        <f t="shared" si="9"/>
        <v>0</v>
      </c>
      <c r="R45" s="18"/>
      <c r="S45" s="19"/>
      <c r="T45" s="29">
        <f t="shared" si="10"/>
        <v>0</v>
      </c>
      <c r="V45" s="31">
        <f t="shared" si="11"/>
        <v>2</v>
      </c>
      <c r="W45" s="33">
        <f t="shared" si="12"/>
        <v>6</v>
      </c>
    </row>
    <row r="46" spans="1:23" x14ac:dyDescent="0.2">
      <c r="A46" s="28">
        <f t="shared" si="6"/>
        <v>41</v>
      </c>
      <c r="B46" s="11" t="s">
        <v>55</v>
      </c>
      <c r="C46" s="26" t="s">
        <v>25</v>
      </c>
      <c r="D46" s="12"/>
      <c r="E46" s="45"/>
      <c r="F46" s="18">
        <v>13</v>
      </c>
      <c r="G46" s="19">
        <v>3</v>
      </c>
      <c r="H46" s="29">
        <f t="shared" si="7"/>
        <v>1</v>
      </c>
      <c r="I46" s="46"/>
      <c r="J46" s="18">
        <v>13</v>
      </c>
      <c r="K46" s="19">
        <v>8</v>
      </c>
      <c r="L46" s="29">
        <f t="shared" si="8"/>
        <v>1</v>
      </c>
      <c r="M46" s="46"/>
      <c r="N46" s="18">
        <v>3</v>
      </c>
      <c r="O46" s="19">
        <v>13</v>
      </c>
      <c r="P46" s="29">
        <f t="shared" si="9"/>
        <v>0</v>
      </c>
      <c r="Q46" s="46"/>
      <c r="R46" s="18"/>
      <c r="S46" s="19"/>
      <c r="T46" s="29">
        <f t="shared" si="10"/>
        <v>0</v>
      </c>
      <c r="U46" s="46"/>
      <c r="V46" s="31">
        <f t="shared" si="11"/>
        <v>2</v>
      </c>
      <c r="W46" s="33">
        <f t="shared" si="12"/>
        <v>5</v>
      </c>
    </row>
    <row r="47" spans="1:23" ht="13.5" thickBot="1" x14ac:dyDescent="0.25">
      <c r="A47" s="28">
        <f t="shared" si="6"/>
        <v>42</v>
      </c>
      <c r="B47" s="38" t="s">
        <v>16</v>
      </c>
      <c r="C47" s="36" t="s">
        <v>18</v>
      </c>
      <c r="D47" s="14"/>
      <c r="E47" s="41"/>
      <c r="F47" s="20">
        <v>6</v>
      </c>
      <c r="G47" s="21">
        <v>13</v>
      </c>
      <c r="H47" s="30">
        <f t="shared" si="7"/>
        <v>0</v>
      </c>
      <c r="I47" s="24"/>
      <c r="J47" s="20">
        <v>13</v>
      </c>
      <c r="K47" s="21">
        <v>3</v>
      </c>
      <c r="L47" s="30">
        <f t="shared" si="8"/>
        <v>1</v>
      </c>
      <c r="M47" s="24"/>
      <c r="N47" s="20">
        <v>13</v>
      </c>
      <c r="O47" s="21">
        <v>11</v>
      </c>
      <c r="P47" s="30">
        <f t="shared" si="9"/>
        <v>1</v>
      </c>
      <c r="Q47" s="24"/>
      <c r="R47" s="20"/>
      <c r="S47" s="21"/>
      <c r="T47" s="30">
        <f t="shared" si="10"/>
        <v>0</v>
      </c>
      <c r="U47" s="24"/>
      <c r="V47" s="32">
        <f t="shared" si="11"/>
        <v>2</v>
      </c>
      <c r="W47" s="34">
        <f t="shared" si="12"/>
        <v>5</v>
      </c>
    </row>
    <row r="48" spans="1:23" ht="14.25" thickTop="1" thickBot="1" x14ac:dyDescent="0.25">
      <c r="A48" s="28">
        <f t="shared" si="6"/>
        <v>43</v>
      </c>
      <c r="B48" s="13" t="s">
        <v>17</v>
      </c>
      <c r="C48" s="27" t="s">
        <v>18</v>
      </c>
      <c r="D48" s="14"/>
      <c r="E48" s="41"/>
      <c r="F48" s="20">
        <v>6</v>
      </c>
      <c r="G48" s="21">
        <v>13</v>
      </c>
      <c r="H48" s="30">
        <f t="shared" si="7"/>
        <v>0</v>
      </c>
      <c r="I48" s="24"/>
      <c r="J48" s="20">
        <v>13</v>
      </c>
      <c r="K48" s="21">
        <v>3</v>
      </c>
      <c r="L48" s="30">
        <f t="shared" si="8"/>
        <v>1</v>
      </c>
      <c r="M48" s="24"/>
      <c r="N48" s="20">
        <v>13</v>
      </c>
      <c r="O48" s="21">
        <v>11</v>
      </c>
      <c r="P48" s="30">
        <f t="shared" si="9"/>
        <v>1</v>
      </c>
      <c r="Q48" s="24"/>
      <c r="R48" s="20"/>
      <c r="S48" s="21"/>
      <c r="T48" s="30">
        <f t="shared" si="10"/>
        <v>0</v>
      </c>
      <c r="U48" s="24"/>
      <c r="V48" s="32">
        <f t="shared" si="11"/>
        <v>2</v>
      </c>
      <c r="W48" s="34">
        <f t="shared" si="12"/>
        <v>5</v>
      </c>
    </row>
    <row r="49" spans="1:23" ht="13.5" thickTop="1" x14ac:dyDescent="0.2">
      <c r="A49" s="28">
        <f t="shared" si="6"/>
        <v>44</v>
      </c>
      <c r="B49" s="11" t="s">
        <v>54</v>
      </c>
      <c r="C49" s="26" t="s">
        <v>56</v>
      </c>
      <c r="D49" s="12"/>
      <c r="F49" s="18">
        <v>13</v>
      </c>
      <c r="G49" s="19">
        <v>3</v>
      </c>
      <c r="H49" s="29">
        <f t="shared" si="7"/>
        <v>1</v>
      </c>
      <c r="J49" s="18">
        <v>13</v>
      </c>
      <c r="K49" s="19">
        <v>8</v>
      </c>
      <c r="L49" s="29">
        <f t="shared" si="8"/>
        <v>1</v>
      </c>
      <c r="N49" s="18">
        <v>3</v>
      </c>
      <c r="O49" s="19">
        <v>13</v>
      </c>
      <c r="P49" s="29">
        <f t="shared" si="9"/>
        <v>0</v>
      </c>
      <c r="R49" s="18"/>
      <c r="S49" s="19"/>
      <c r="T49" s="29">
        <f t="shared" si="10"/>
        <v>0</v>
      </c>
      <c r="V49" s="31">
        <f t="shared" si="11"/>
        <v>2</v>
      </c>
      <c r="W49" s="33">
        <f t="shared" si="12"/>
        <v>5</v>
      </c>
    </row>
    <row r="50" spans="1:23" x14ac:dyDescent="0.2">
      <c r="A50" s="28">
        <f t="shared" si="6"/>
        <v>45</v>
      </c>
      <c r="B50" s="11" t="s">
        <v>120</v>
      </c>
      <c r="C50" s="26" t="s">
        <v>33</v>
      </c>
      <c r="D50" s="12"/>
      <c r="F50" s="18">
        <v>7</v>
      </c>
      <c r="G50" s="19">
        <v>13</v>
      </c>
      <c r="H50" s="29">
        <f t="shared" si="7"/>
        <v>0</v>
      </c>
      <c r="J50" s="18">
        <v>13</v>
      </c>
      <c r="K50" s="19">
        <v>5</v>
      </c>
      <c r="L50" s="29">
        <f t="shared" si="8"/>
        <v>1</v>
      </c>
      <c r="N50" s="18">
        <v>13</v>
      </c>
      <c r="O50" s="19">
        <v>12</v>
      </c>
      <c r="P50" s="29">
        <f t="shared" si="9"/>
        <v>1</v>
      </c>
      <c r="R50" s="18"/>
      <c r="S50" s="19"/>
      <c r="T50" s="29">
        <f t="shared" si="10"/>
        <v>0</v>
      </c>
      <c r="V50" s="31">
        <f t="shared" si="11"/>
        <v>2</v>
      </c>
      <c r="W50" s="33">
        <f t="shared" si="12"/>
        <v>3</v>
      </c>
    </row>
    <row r="51" spans="1:23" ht="13.5" thickBot="1" x14ac:dyDescent="0.25">
      <c r="A51" s="28">
        <f t="shared" si="6"/>
        <v>46</v>
      </c>
      <c r="B51" s="13" t="s">
        <v>121</v>
      </c>
      <c r="C51" s="27" t="s">
        <v>33</v>
      </c>
      <c r="D51" s="14"/>
      <c r="E51" s="41"/>
      <c r="F51" s="20">
        <v>7</v>
      </c>
      <c r="G51" s="21">
        <v>13</v>
      </c>
      <c r="H51" s="30">
        <f t="shared" si="7"/>
        <v>0</v>
      </c>
      <c r="I51" s="24"/>
      <c r="J51" s="20">
        <v>13</v>
      </c>
      <c r="K51" s="21">
        <v>5</v>
      </c>
      <c r="L51" s="30">
        <f t="shared" si="8"/>
        <v>1</v>
      </c>
      <c r="M51" s="24"/>
      <c r="N51" s="20">
        <v>13</v>
      </c>
      <c r="O51" s="21">
        <v>12</v>
      </c>
      <c r="P51" s="30">
        <f t="shared" si="9"/>
        <v>1</v>
      </c>
      <c r="Q51" s="24"/>
      <c r="R51" s="20"/>
      <c r="S51" s="21"/>
      <c r="T51" s="30">
        <f t="shared" si="10"/>
        <v>0</v>
      </c>
      <c r="U51" s="24"/>
      <c r="V51" s="32">
        <f t="shared" si="11"/>
        <v>2</v>
      </c>
      <c r="W51" s="34">
        <f t="shared" si="12"/>
        <v>3</v>
      </c>
    </row>
    <row r="52" spans="1:23" ht="13.5" thickTop="1" x14ac:dyDescent="0.2">
      <c r="A52" s="28">
        <f t="shared" si="6"/>
        <v>47</v>
      </c>
      <c r="B52" s="35" t="s">
        <v>29</v>
      </c>
      <c r="C52" s="37" t="s">
        <v>21</v>
      </c>
      <c r="D52" s="12"/>
      <c r="F52" s="18">
        <v>13</v>
      </c>
      <c r="G52" s="19">
        <v>6</v>
      </c>
      <c r="H52" s="29">
        <f t="shared" si="7"/>
        <v>1</v>
      </c>
      <c r="J52" s="18">
        <v>13</v>
      </c>
      <c r="K52" s="19">
        <v>11</v>
      </c>
      <c r="L52" s="29">
        <f t="shared" si="8"/>
        <v>1</v>
      </c>
      <c r="N52" s="18">
        <v>7</v>
      </c>
      <c r="O52" s="19">
        <v>13</v>
      </c>
      <c r="P52" s="29">
        <f t="shared" si="9"/>
        <v>0</v>
      </c>
      <c r="R52" s="18"/>
      <c r="S52" s="19"/>
      <c r="T52" s="29">
        <f t="shared" si="10"/>
        <v>0</v>
      </c>
      <c r="V52" s="31">
        <f t="shared" si="11"/>
        <v>2</v>
      </c>
      <c r="W52" s="33">
        <f t="shared" si="12"/>
        <v>3</v>
      </c>
    </row>
    <row r="53" spans="1:23" x14ac:dyDescent="0.2">
      <c r="A53" s="28">
        <f t="shared" si="6"/>
        <v>48</v>
      </c>
      <c r="B53" s="35" t="s">
        <v>30</v>
      </c>
      <c r="C53" s="37" t="s">
        <v>21</v>
      </c>
      <c r="D53" s="12"/>
      <c r="F53" s="18">
        <v>13</v>
      </c>
      <c r="G53" s="19">
        <v>6</v>
      </c>
      <c r="H53" s="29">
        <f t="shared" si="7"/>
        <v>1</v>
      </c>
      <c r="J53" s="18">
        <v>13</v>
      </c>
      <c r="K53" s="19">
        <v>11</v>
      </c>
      <c r="L53" s="29">
        <f t="shared" si="8"/>
        <v>1</v>
      </c>
      <c r="N53" s="18">
        <v>7</v>
      </c>
      <c r="O53" s="19">
        <v>13</v>
      </c>
      <c r="P53" s="29">
        <f t="shared" si="9"/>
        <v>0</v>
      </c>
      <c r="R53" s="18"/>
      <c r="S53" s="19"/>
      <c r="T53" s="29">
        <f t="shared" si="10"/>
        <v>0</v>
      </c>
      <c r="V53" s="31">
        <f t="shared" si="11"/>
        <v>2</v>
      </c>
      <c r="W53" s="33">
        <f t="shared" si="12"/>
        <v>3</v>
      </c>
    </row>
    <row r="54" spans="1:23" ht="13.5" thickBot="1" x14ac:dyDescent="0.25">
      <c r="A54" s="28">
        <f t="shared" si="6"/>
        <v>49</v>
      </c>
      <c r="B54" s="13" t="s">
        <v>105</v>
      </c>
      <c r="C54" s="27" t="s">
        <v>21</v>
      </c>
      <c r="D54" s="14"/>
      <c r="E54" s="41"/>
      <c r="F54" s="20">
        <v>13</v>
      </c>
      <c r="G54" s="21">
        <v>11</v>
      </c>
      <c r="H54" s="30">
        <f t="shared" si="7"/>
        <v>1</v>
      </c>
      <c r="I54" s="24"/>
      <c r="J54" s="20">
        <v>13</v>
      </c>
      <c r="K54" s="21">
        <v>2</v>
      </c>
      <c r="L54" s="30">
        <f t="shared" si="8"/>
        <v>1</v>
      </c>
      <c r="M54" s="24"/>
      <c r="N54" s="20">
        <v>3</v>
      </c>
      <c r="O54" s="21">
        <v>13</v>
      </c>
      <c r="P54" s="30">
        <f t="shared" si="9"/>
        <v>0</v>
      </c>
      <c r="Q54" s="24"/>
      <c r="R54" s="20"/>
      <c r="S54" s="21"/>
      <c r="T54" s="30">
        <f t="shared" si="10"/>
        <v>0</v>
      </c>
      <c r="U54" s="24"/>
      <c r="V54" s="32">
        <f t="shared" si="11"/>
        <v>2</v>
      </c>
      <c r="W54" s="34">
        <f t="shared" si="12"/>
        <v>3</v>
      </c>
    </row>
    <row r="55" spans="1:23" ht="13.5" thickTop="1" x14ac:dyDescent="0.2">
      <c r="A55" s="28">
        <f t="shared" si="6"/>
        <v>50</v>
      </c>
      <c r="B55" s="11" t="s">
        <v>106</v>
      </c>
      <c r="C55" s="37" t="s">
        <v>21</v>
      </c>
      <c r="D55" s="12"/>
      <c r="F55" s="18">
        <v>13</v>
      </c>
      <c r="G55" s="19">
        <v>11</v>
      </c>
      <c r="H55" s="29">
        <f t="shared" si="7"/>
        <v>1</v>
      </c>
      <c r="J55" s="18">
        <v>13</v>
      </c>
      <c r="K55" s="19">
        <v>2</v>
      </c>
      <c r="L55" s="29">
        <f t="shared" si="8"/>
        <v>1</v>
      </c>
      <c r="N55" s="18">
        <v>3</v>
      </c>
      <c r="O55" s="19">
        <v>13</v>
      </c>
      <c r="P55" s="29">
        <f t="shared" si="9"/>
        <v>0</v>
      </c>
      <c r="R55" s="18"/>
      <c r="S55" s="19"/>
      <c r="T55" s="29">
        <f t="shared" si="10"/>
        <v>0</v>
      </c>
      <c r="V55" s="31">
        <f t="shared" si="11"/>
        <v>2</v>
      </c>
      <c r="W55" s="33">
        <f t="shared" si="12"/>
        <v>3</v>
      </c>
    </row>
    <row r="56" spans="1:23" x14ac:dyDescent="0.2">
      <c r="A56" s="28">
        <f t="shared" si="6"/>
        <v>51</v>
      </c>
      <c r="B56" s="35" t="s">
        <v>126</v>
      </c>
      <c r="C56" s="37" t="s">
        <v>53</v>
      </c>
      <c r="D56" s="12"/>
      <c r="F56" s="18">
        <v>13</v>
      </c>
      <c r="G56" s="19">
        <v>6</v>
      </c>
      <c r="H56" s="29">
        <f t="shared" si="7"/>
        <v>1</v>
      </c>
      <c r="J56" s="18">
        <v>13</v>
      </c>
      <c r="K56" s="19">
        <v>12</v>
      </c>
      <c r="L56" s="29">
        <f t="shared" si="8"/>
        <v>1</v>
      </c>
      <c r="N56" s="18">
        <v>6</v>
      </c>
      <c r="O56" s="19">
        <v>13</v>
      </c>
      <c r="P56" s="29">
        <f t="shared" si="9"/>
        <v>0</v>
      </c>
      <c r="R56" s="18"/>
      <c r="S56" s="19"/>
      <c r="T56" s="29">
        <f t="shared" si="10"/>
        <v>0</v>
      </c>
      <c r="V56" s="31">
        <f t="shared" si="11"/>
        <v>2</v>
      </c>
      <c r="W56" s="33">
        <f t="shared" si="12"/>
        <v>1</v>
      </c>
    </row>
    <row r="57" spans="1:23" ht="13.5" thickBot="1" x14ac:dyDescent="0.25">
      <c r="A57" s="28">
        <f t="shared" si="6"/>
        <v>52</v>
      </c>
      <c r="B57" s="38" t="s">
        <v>127</v>
      </c>
      <c r="C57" s="36" t="s">
        <v>53</v>
      </c>
      <c r="D57" s="14"/>
      <c r="E57" s="41"/>
      <c r="F57" s="20">
        <v>13</v>
      </c>
      <c r="G57" s="21">
        <v>6</v>
      </c>
      <c r="H57" s="30">
        <f t="shared" si="7"/>
        <v>1</v>
      </c>
      <c r="I57" s="24"/>
      <c r="J57" s="20">
        <v>13</v>
      </c>
      <c r="K57" s="21">
        <v>12</v>
      </c>
      <c r="L57" s="30">
        <f t="shared" si="8"/>
        <v>1</v>
      </c>
      <c r="M57" s="24"/>
      <c r="N57" s="20">
        <v>6</v>
      </c>
      <c r="O57" s="21">
        <v>13</v>
      </c>
      <c r="P57" s="30">
        <f t="shared" si="9"/>
        <v>0</v>
      </c>
      <c r="Q57" s="24"/>
      <c r="R57" s="20"/>
      <c r="S57" s="21"/>
      <c r="T57" s="30">
        <f t="shared" si="10"/>
        <v>0</v>
      </c>
      <c r="U57" s="24"/>
      <c r="V57" s="32">
        <f t="shared" si="11"/>
        <v>2</v>
      </c>
      <c r="W57" s="34">
        <f t="shared" si="12"/>
        <v>1</v>
      </c>
    </row>
    <row r="58" spans="1:23" ht="13.5" thickTop="1" x14ac:dyDescent="0.2">
      <c r="A58" s="28">
        <f t="shared" si="6"/>
        <v>53</v>
      </c>
      <c r="B58" s="35" t="s">
        <v>35</v>
      </c>
      <c r="C58" s="37" t="s">
        <v>25</v>
      </c>
      <c r="D58" s="12"/>
      <c r="E58" s="45"/>
      <c r="F58" s="18">
        <v>13</v>
      </c>
      <c r="G58" s="19">
        <v>5</v>
      </c>
      <c r="H58" s="29">
        <f t="shared" si="7"/>
        <v>1</v>
      </c>
      <c r="I58" s="46"/>
      <c r="J58" s="18">
        <v>1</v>
      </c>
      <c r="K58" s="19">
        <v>13</v>
      </c>
      <c r="L58" s="29">
        <f t="shared" si="8"/>
        <v>0</v>
      </c>
      <c r="M58" s="46"/>
      <c r="N58" s="18">
        <v>13</v>
      </c>
      <c r="O58" s="19">
        <v>8</v>
      </c>
      <c r="P58" s="29">
        <f t="shared" si="9"/>
        <v>1</v>
      </c>
      <c r="Q58" s="46"/>
      <c r="R58" s="18"/>
      <c r="S58" s="19"/>
      <c r="T58" s="29">
        <f t="shared" si="10"/>
        <v>0</v>
      </c>
      <c r="U58" s="46"/>
      <c r="V58" s="31">
        <f t="shared" si="11"/>
        <v>2</v>
      </c>
      <c r="W58" s="33">
        <f t="shared" si="12"/>
        <v>1</v>
      </c>
    </row>
    <row r="59" spans="1:23" x14ac:dyDescent="0.2">
      <c r="A59" s="28">
        <f t="shared" si="6"/>
        <v>54</v>
      </c>
      <c r="B59" s="11" t="s">
        <v>41</v>
      </c>
      <c r="C59" s="26" t="s">
        <v>43</v>
      </c>
      <c r="D59" s="12"/>
      <c r="E59" s="45"/>
      <c r="F59" s="18">
        <v>5</v>
      </c>
      <c r="G59" s="19">
        <v>13</v>
      </c>
      <c r="H59" s="29">
        <f t="shared" si="7"/>
        <v>0</v>
      </c>
      <c r="I59" s="46"/>
      <c r="J59" s="18">
        <v>13</v>
      </c>
      <c r="K59" s="19">
        <v>7</v>
      </c>
      <c r="L59" s="29">
        <f t="shared" si="8"/>
        <v>1</v>
      </c>
      <c r="M59" s="46"/>
      <c r="N59" s="18">
        <v>13</v>
      </c>
      <c r="O59" s="19">
        <v>10</v>
      </c>
      <c r="P59" s="29">
        <f t="shared" si="9"/>
        <v>1</v>
      </c>
      <c r="Q59" s="46"/>
      <c r="R59" s="18"/>
      <c r="S59" s="19"/>
      <c r="T59" s="29">
        <f t="shared" si="10"/>
        <v>0</v>
      </c>
      <c r="U59" s="46"/>
      <c r="V59" s="31">
        <f t="shared" si="11"/>
        <v>2</v>
      </c>
      <c r="W59" s="33">
        <f t="shared" si="12"/>
        <v>1</v>
      </c>
    </row>
    <row r="60" spans="1:23" ht="13.5" thickBot="1" x14ac:dyDescent="0.25">
      <c r="A60" s="28">
        <f t="shared" si="6"/>
        <v>55</v>
      </c>
      <c r="B60" s="13" t="s">
        <v>42</v>
      </c>
      <c r="C60" s="36" t="s">
        <v>43</v>
      </c>
      <c r="D60" s="14"/>
      <c r="E60" s="41"/>
      <c r="F60" s="20">
        <v>5</v>
      </c>
      <c r="G60" s="21">
        <v>13</v>
      </c>
      <c r="H60" s="30">
        <f t="shared" si="7"/>
        <v>0</v>
      </c>
      <c r="I60" s="24"/>
      <c r="J60" s="20">
        <v>13</v>
      </c>
      <c r="K60" s="21">
        <v>7</v>
      </c>
      <c r="L60" s="30">
        <f t="shared" si="8"/>
        <v>1</v>
      </c>
      <c r="M60" s="24"/>
      <c r="N60" s="20">
        <v>13</v>
      </c>
      <c r="O60" s="21">
        <v>10</v>
      </c>
      <c r="P60" s="30">
        <f t="shared" si="9"/>
        <v>1</v>
      </c>
      <c r="Q60" s="24"/>
      <c r="R60" s="20"/>
      <c r="S60" s="21"/>
      <c r="T60" s="30">
        <f t="shared" si="10"/>
        <v>0</v>
      </c>
      <c r="U60" s="24"/>
      <c r="V60" s="32">
        <f t="shared" si="11"/>
        <v>2</v>
      </c>
      <c r="W60" s="34">
        <f t="shared" si="12"/>
        <v>1</v>
      </c>
    </row>
    <row r="61" spans="1:23" ht="13.5" thickTop="1" x14ac:dyDescent="0.2">
      <c r="A61" s="28">
        <f t="shared" si="6"/>
        <v>56</v>
      </c>
      <c r="B61" s="35" t="s">
        <v>34</v>
      </c>
      <c r="C61" s="37" t="s">
        <v>36</v>
      </c>
      <c r="D61" s="12"/>
      <c r="F61" s="18">
        <v>13</v>
      </c>
      <c r="G61" s="19">
        <v>5</v>
      </c>
      <c r="H61" s="29">
        <f t="shared" si="7"/>
        <v>1</v>
      </c>
      <c r="J61" s="18">
        <v>1</v>
      </c>
      <c r="K61" s="19">
        <v>13</v>
      </c>
      <c r="L61" s="29">
        <f t="shared" si="8"/>
        <v>0</v>
      </c>
      <c r="N61" s="18">
        <v>13</v>
      </c>
      <c r="O61" s="19">
        <v>8</v>
      </c>
      <c r="P61" s="29">
        <f t="shared" si="9"/>
        <v>1</v>
      </c>
      <c r="R61" s="18"/>
      <c r="S61" s="19"/>
      <c r="T61" s="29">
        <f t="shared" si="10"/>
        <v>0</v>
      </c>
      <c r="V61" s="31">
        <f t="shared" si="11"/>
        <v>2</v>
      </c>
      <c r="W61" s="33">
        <f t="shared" si="12"/>
        <v>1</v>
      </c>
    </row>
    <row r="62" spans="1:23" x14ac:dyDescent="0.2">
      <c r="A62" s="28">
        <f t="shared" si="6"/>
        <v>57</v>
      </c>
      <c r="B62" s="35" t="s">
        <v>103</v>
      </c>
      <c r="C62" s="37" t="s">
        <v>18</v>
      </c>
      <c r="D62" s="12"/>
      <c r="E62" s="45"/>
      <c r="F62" s="18">
        <v>3</v>
      </c>
      <c r="G62" s="19">
        <v>13</v>
      </c>
      <c r="H62" s="29">
        <f t="shared" si="7"/>
        <v>0</v>
      </c>
      <c r="I62" s="46"/>
      <c r="J62" s="18">
        <v>13</v>
      </c>
      <c r="K62" s="19">
        <v>5</v>
      </c>
      <c r="L62" s="29">
        <f t="shared" si="8"/>
        <v>1</v>
      </c>
      <c r="M62" s="46"/>
      <c r="N62" s="18">
        <v>13</v>
      </c>
      <c r="O62" s="19">
        <v>10</v>
      </c>
      <c r="P62" s="29">
        <f t="shared" si="9"/>
        <v>1</v>
      </c>
      <c r="Q62" s="46"/>
      <c r="R62" s="18"/>
      <c r="S62" s="19"/>
      <c r="T62" s="29">
        <f t="shared" si="10"/>
        <v>0</v>
      </c>
      <c r="U62" s="46"/>
      <c r="V62" s="31">
        <f t="shared" si="11"/>
        <v>2</v>
      </c>
      <c r="W62" s="33">
        <f t="shared" si="12"/>
        <v>1</v>
      </c>
    </row>
    <row r="63" spans="1:23" ht="13.5" thickBot="1" x14ac:dyDescent="0.25">
      <c r="A63" s="28">
        <f t="shared" si="6"/>
        <v>58</v>
      </c>
      <c r="B63" s="13" t="s">
        <v>104</v>
      </c>
      <c r="C63" s="36" t="s">
        <v>18</v>
      </c>
      <c r="D63" s="14"/>
      <c r="E63" s="41"/>
      <c r="F63" s="20">
        <v>3</v>
      </c>
      <c r="G63" s="21">
        <v>13</v>
      </c>
      <c r="H63" s="30">
        <f t="shared" si="7"/>
        <v>0</v>
      </c>
      <c r="I63" s="24"/>
      <c r="J63" s="20">
        <v>13</v>
      </c>
      <c r="K63" s="21">
        <v>5</v>
      </c>
      <c r="L63" s="30">
        <f t="shared" si="8"/>
        <v>1</v>
      </c>
      <c r="M63" s="24"/>
      <c r="N63" s="20">
        <v>13</v>
      </c>
      <c r="O63" s="21">
        <v>10</v>
      </c>
      <c r="P63" s="30">
        <f t="shared" si="9"/>
        <v>1</v>
      </c>
      <c r="Q63" s="24"/>
      <c r="R63" s="20"/>
      <c r="S63" s="21"/>
      <c r="T63" s="30">
        <f t="shared" si="10"/>
        <v>0</v>
      </c>
      <c r="U63" s="24"/>
      <c r="V63" s="32">
        <f t="shared" si="11"/>
        <v>2</v>
      </c>
      <c r="W63" s="34">
        <f t="shared" si="12"/>
        <v>1</v>
      </c>
    </row>
    <row r="64" spans="1:23" ht="13.5" thickTop="1" x14ac:dyDescent="0.2">
      <c r="A64" s="28">
        <f t="shared" si="6"/>
        <v>59</v>
      </c>
      <c r="B64" s="11" t="s">
        <v>82</v>
      </c>
      <c r="C64" s="26" t="s">
        <v>84</v>
      </c>
      <c r="D64" s="12"/>
      <c r="E64" s="45"/>
      <c r="F64" s="18">
        <v>4</v>
      </c>
      <c r="G64" s="19">
        <v>13</v>
      </c>
      <c r="H64" s="29">
        <f t="shared" si="7"/>
        <v>0</v>
      </c>
      <c r="I64" s="46"/>
      <c r="J64" s="18">
        <v>13</v>
      </c>
      <c r="K64" s="19">
        <v>12</v>
      </c>
      <c r="L64" s="29">
        <f t="shared" si="8"/>
        <v>1</v>
      </c>
      <c r="M64" s="46"/>
      <c r="N64" s="18">
        <v>13</v>
      </c>
      <c r="O64" s="19">
        <v>9</v>
      </c>
      <c r="P64" s="29">
        <f t="shared" si="9"/>
        <v>1</v>
      </c>
      <c r="Q64" s="46"/>
      <c r="R64" s="18"/>
      <c r="S64" s="19"/>
      <c r="T64" s="29">
        <f t="shared" si="10"/>
        <v>0</v>
      </c>
      <c r="U64" s="46"/>
      <c r="V64" s="31">
        <f t="shared" si="11"/>
        <v>2</v>
      </c>
      <c r="W64" s="33">
        <f t="shared" si="12"/>
        <v>-4</v>
      </c>
    </row>
    <row r="65" spans="1:23" x14ac:dyDescent="0.2">
      <c r="A65" s="28">
        <f t="shared" si="6"/>
        <v>60</v>
      </c>
      <c r="B65" s="35" t="s">
        <v>83</v>
      </c>
      <c r="C65" s="37" t="s">
        <v>84</v>
      </c>
      <c r="D65" s="12"/>
      <c r="F65" s="18">
        <v>4</v>
      </c>
      <c r="G65" s="19">
        <v>13</v>
      </c>
      <c r="H65" s="29">
        <f t="shared" si="7"/>
        <v>0</v>
      </c>
      <c r="I65" s="46"/>
      <c r="J65" s="18">
        <v>13</v>
      </c>
      <c r="K65" s="19">
        <v>12</v>
      </c>
      <c r="L65" s="29">
        <f t="shared" si="8"/>
        <v>1</v>
      </c>
      <c r="M65" s="46"/>
      <c r="N65" s="18">
        <v>13</v>
      </c>
      <c r="O65" s="19">
        <v>9</v>
      </c>
      <c r="P65" s="29">
        <f t="shared" si="9"/>
        <v>1</v>
      </c>
      <c r="Q65" s="46"/>
      <c r="R65" s="18"/>
      <c r="S65" s="19"/>
      <c r="T65" s="29">
        <f t="shared" si="10"/>
        <v>0</v>
      </c>
      <c r="U65" s="46"/>
      <c r="V65" s="31">
        <f t="shared" si="11"/>
        <v>2</v>
      </c>
      <c r="W65" s="33">
        <f t="shared" si="12"/>
        <v>-4</v>
      </c>
    </row>
    <row r="66" spans="1:23" ht="13.5" thickBot="1" x14ac:dyDescent="0.25">
      <c r="A66" s="28">
        <f t="shared" si="6"/>
        <v>61</v>
      </c>
      <c r="B66" s="13" t="s">
        <v>117</v>
      </c>
      <c r="C66" s="27" t="s">
        <v>119</v>
      </c>
      <c r="D66" s="14"/>
      <c r="E66" s="41"/>
      <c r="F66" s="20">
        <v>13</v>
      </c>
      <c r="G66" s="21">
        <v>5</v>
      </c>
      <c r="H66" s="30">
        <f t="shared" si="7"/>
        <v>1</v>
      </c>
      <c r="I66" s="24"/>
      <c r="J66" s="20">
        <v>9</v>
      </c>
      <c r="K66" s="21">
        <v>13</v>
      </c>
      <c r="L66" s="30">
        <f t="shared" si="8"/>
        <v>0</v>
      </c>
      <c r="M66" s="24"/>
      <c r="N66" s="20">
        <v>12</v>
      </c>
      <c r="O66" s="21">
        <v>13</v>
      </c>
      <c r="P66" s="30">
        <f t="shared" si="9"/>
        <v>0</v>
      </c>
      <c r="Q66" s="24"/>
      <c r="R66" s="20"/>
      <c r="S66" s="21"/>
      <c r="T66" s="30">
        <f t="shared" si="10"/>
        <v>0</v>
      </c>
      <c r="U66" s="24"/>
      <c r="V66" s="32">
        <f t="shared" si="11"/>
        <v>1</v>
      </c>
      <c r="W66" s="34">
        <f t="shared" si="12"/>
        <v>3</v>
      </c>
    </row>
    <row r="67" spans="1:23" ht="13.5" thickTop="1" x14ac:dyDescent="0.2">
      <c r="A67" s="28">
        <f t="shared" si="6"/>
        <v>62</v>
      </c>
      <c r="B67" s="11" t="s">
        <v>118</v>
      </c>
      <c r="C67" s="26" t="s">
        <v>18</v>
      </c>
      <c r="D67" s="12"/>
      <c r="E67" s="45"/>
      <c r="F67" s="18">
        <v>13</v>
      </c>
      <c r="G67" s="19">
        <v>5</v>
      </c>
      <c r="H67" s="29">
        <f t="shared" si="7"/>
        <v>1</v>
      </c>
      <c r="I67" s="46"/>
      <c r="J67" s="18">
        <v>9</v>
      </c>
      <c r="K67" s="19">
        <v>13</v>
      </c>
      <c r="L67" s="29">
        <f t="shared" si="8"/>
        <v>0</v>
      </c>
      <c r="M67" s="46"/>
      <c r="N67" s="18">
        <v>12</v>
      </c>
      <c r="O67" s="19">
        <v>13</v>
      </c>
      <c r="P67" s="29">
        <f t="shared" si="9"/>
        <v>0</v>
      </c>
      <c r="Q67" s="46"/>
      <c r="R67" s="18"/>
      <c r="S67" s="19"/>
      <c r="T67" s="29">
        <f t="shared" si="10"/>
        <v>0</v>
      </c>
      <c r="U67" s="46"/>
      <c r="V67" s="31">
        <f t="shared" si="11"/>
        <v>1</v>
      </c>
      <c r="W67" s="33">
        <f t="shared" si="12"/>
        <v>3</v>
      </c>
    </row>
    <row r="68" spans="1:23" x14ac:dyDescent="0.2">
      <c r="A68" s="28">
        <f t="shared" si="6"/>
        <v>63</v>
      </c>
      <c r="B68" s="11" t="s">
        <v>19</v>
      </c>
      <c r="C68" s="26" t="s">
        <v>21</v>
      </c>
      <c r="D68" s="12"/>
      <c r="F68" s="18">
        <v>13</v>
      </c>
      <c r="G68" s="19">
        <v>5</v>
      </c>
      <c r="H68" s="29">
        <f t="shared" si="7"/>
        <v>1</v>
      </c>
      <c r="I68" s="46"/>
      <c r="J68" s="18">
        <v>10</v>
      </c>
      <c r="K68" s="19">
        <v>13</v>
      </c>
      <c r="L68" s="29">
        <f t="shared" si="8"/>
        <v>0</v>
      </c>
      <c r="M68" s="46"/>
      <c r="N68" s="18">
        <v>9</v>
      </c>
      <c r="O68" s="19">
        <v>13</v>
      </c>
      <c r="P68" s="29">
        <f t="shared" si="9"/>
        <v>0</v>
      </c>
      <c r="Q68" s="46"/>
      <c r="R68" s="18"/>
      <c r="S68" s="19"/>
      <c r="T68" s="29">
        <f t="shared" si="10"/>
        <v>0</v>
      </c>
      <c r="U68" s="46"/>
      <c r="V68" s="31">
        <f t="shared" si="11"/>
        <v>1</v>
      </c>
      <c r="W68" s="33">
        <f t="shared" si="12"/>
        <v>1</v>
      </c>
    </row>
    <row r="69" spans="1:23" ht="13.5" thickBot="1" x14ac:dyDescent="0.25">
      <c r="A69" s="28">
        <f t="shared" si="6"/>
        <v>64</v>
      </c>
      <c r="B69" s="38" t="s">
        <v>20</v>
      </c>
      <c r="C69" s="36" t="s">
        <v>22</v>
      </c>
      <c r="D69" s="14"/>
      <c r="E69" s="41"/>
      <c r="F69" s="20">
        <v>13</v>
      </c>
      <c r="G69" s="21">
        <v>5</v>
      </c>
      <c r="H69" s="30">
        <f t="shared" si="7"/>
        <v>1</v>
      </c>
      <c r="I69" s="24"/>
      <c r="J69" s="20">
        <v>10</v>
      </c>
      <c r="K69" s="21">
        <v>13</v>
      </c>
      <c r="L69" s="30">
        <f t="shared" si="8"/>
        <v>0</v>
      </c>
      <c r="M69" s="24"/>
      <c r="N69" s="20">
        <v>9</v>
      </c>
      <c r="O69" s="21">
        <v>13</v>
      </c>
      <c r="P69" s="30">
        <f t="shared" si="9"/>
        <v>0</v>
      </c>
      <c r="Q69" s="24"/>
      <c r="R69" s="20"/>
      <c r="S69" s="21"/>
      <c r="T69" s="30">
        <f t="shared" si="10"/>
        <v>0</v>
      </c>
      <c r="U69" s="24"/>
      <c r="V69" s="32">
        <f t="shared" si="11"/>
        <v>1</v>
      </c>
      <c r="W69" s="34">
        <f t="shared" si="12"/>
        <v>1</v>
      </c>
    </row>
    <row r="70" spans="1:23" ht="13.5" thickTop="1" x14ac:dyDescent="0.2">
      <c r="A70" s="28">
        <f t="shared" si="6"/>
        <v>65</v>
      </c>
      <c r="B70" s="11" t="s">
        <v>85</v>
      </c>
      <c r="C70" s="26" t="s">
        <v>87</v>
      </c>
      <c r="D70" s="12"/>
      <c r="F70" s="18">
        <v>12</v>
      </c>
      <c r="G70" s="19">
        <v>13</v>
      </c>
      <c r="H70" s="29">
        <f t="shared" ref="H70:H101" si="13">IF(F70=13,1,0)</f>
        <v>0</v>
      </c>
      <c r="J70" s="18">
        <v>13</v>
      </c>
      <c r="K70" s="19">
        <v>3</v>
      </c>
      <c r="L70" s="29">
        <f t="shared" ref="L70:L101" si="14">IF(J70=13,1,0)</f>
        <v>1</v>
      </c>
      <c r="N70" s="18">
        <v>5</v>
      </c>
      <c r="O70" s="19">
        <v>13</v>
      </c>
      <c r="P70" s="29">
        <f t="shared" ref="P70:P101" si="15">IF(N70=13,1,0)</f>
        <v>0</v>
      </c>
      <c r="R70" s="18"/>
      <c r="S70" s="19"/>
      <c r="T70" s="29">
        <f t="shared" ref="T70:T101" si="16">IF(R70=13,1,0)</f>
        <v>0</v>
      </c>
      <c r="V70" s="31">
        <f t="shared" ref="V70:V101" si="17">SUM(H70+L70+P70+T70)</f>
        <v>1</v>
      </c>
      <c r="W70" s="33">
        <f t="shared" ref="W70:W101" si="18">SUM(F70-G70+J70-K70+N70-O70+R70-S70)</f>
        <v>1</v>
      </c>
    </row>
    <row r="71" spans="1:23" x14ac:dyDescent="0.2">
      <c r="A71" s="28">
        <f t="shared" si="6"/>
        <v>66</v>
      </c>
      <c r="B71" s="11" t="s">
        <v>86</v>
      </c>
      <c r="C71" s="37" t="s">
        <v>87</v>
      </c>
      <c r="D71" s="12"/>
      <c r="E71" s="45"/>
      <c r="F71" s="18">
        <v>12</v>
      </c>
      <c r="G71" s="19">
        <v>13</v>
      </c>
      <c r="H71" s="29">
        <f t="shared" si="13"/>
        <v>0</v>
      </c>
      <c r="I71" s="46"/>
      <c r="J71" s="18">
        <v>13</v>
      </c>
      <c r="K71" s="19">
        <v>3</v>
      </c>
      <c r="L71" s="29">
        <f t="shared" si="14"/>
        <v>1</v>
      </c>
      <c r="M71" s="46"/>
      <c r="N71" s="18">
        <v>5</v>
      </c>
      <c r="O71" s="19">
        <v>13</v>
      </c>
      <c r="P71" s="29">
        <f t="shared" si="15"/>
        <v>0</v>
      </c>
      <c r="Q71" s="46"/>
      <c r="R71" s="18"/>
      <c r="S71" s="19"/>
      <c r="T71" s="29">
        <f t="shared" si="16"/>
        <v>0</v>
      </c>
      <c r="U71" s="46"/>
      <c r="V71" s="31">
        <f t="shared" si="17"/>
        <v>1</v>
      </c>
      <c r="W71" s="33">
        <f t="shared" si="18"/>
        <v>1</v>
      </c>
    </row>
    <row r="72" spans="1:23" ht="13.5" thickBot="1" x14ac:dyDescent="0.25">
      <c r="A72" s="28">
        <f t="shared" ref="A72:A135" si="19">A71+1</f>
        <v>67</v>
      </c>
      <c r="B72" s="13" t="s">
        <v>66</v>
      </c>
      <c r="C72" s="27" t="s">
        <v>18</v>
      </c>
      <c r="D72" s="14"/>
      <c r="E72" s="41"/>
      <c r="F72" s="20">
        <v>4</v>
      </c>
      <c r="G72" s="21">
        <v>13</v>
      </c>
      <c r="H72" s="30">
        <f t="shared" si="13"/>
        <v>0</v>
      </c>
      <c r="I72" s="24"/>
      <c r="J72" s="20">
        <v>12</v>
      </c>
      <c r="K72" s="21">
        <v>13</v>
      </c>
      <c r="L72" s="30">
        <f t="shared" si="14"/>
        <v>0</v>
      </c>
      <c r="M72" s="24"/>
      <c r="N72" s="20">
        <v>13</v>
      </c>
      <c r="O72" s="21">
        <v>4</v>
      </c>
      <c r="P72" s="30">
        <f t="shared" si="15"/>
        <v>1</v>
      </c>
      <c r="Q72" s="24"/>
      <c r="R72" s="20"/>
      <c r="S72" s="21"/>
      <c r="T72" s="30">
        <f t="shared" si="16"/>
        <v>0</v>
      </c>
      <c r="U72" s="24"/>
      <c r="V72" s="32">
        <f t="shared" si="17"/>
        <v>1</v>
      </c>
      <c r="W72" s="34">
        <f t="shared" si="18"/>
        <v>-1</v>
      </c>
    </row>
    <row r="73" spans="1:23" ht="13.5" thickTop="1" x14ac:dyDescent="0.2">
      <c r="A73" s="28">
        <f t="shared" si="19"/>
        <v>68</v>
      </c>
      <c r="B73" s="11" t="s">
        <v>67</v>
      </c>
      <c r="C73" s="37" t="s">
        <v>18</v>
      </c>
      <c r="D73" s="12"/>
      <c r="E73" s="45"/>
      <c r="F73" s="18">
        <v>4</v>
      </c>
      <c r="G73" s="19">
        <v>13</v>
      </c>
      <c r="H73" s="29">
        <f t="shared" si="13"/>
        <v>0</v>
      </c>
      <c r="I73" s="46"/>
      <c r="J73" s="18">
        <v>12</v>
      </c>
      <c r="K73" s="19">
        <v>13</v>
      </c>
      <c r="L73" s="29">
        <f t="shared" si="14"/>
        <v>0</v>
      </c>
      <c r="M73" s="46"/>
      <c r="N73" s="18">
        <v>13</v>
      </c>
      <c r="O73" s="19">
        <v>4</v>
      </c>
      <c r="P73" s="29">
        <f t="shared" si="15"/>
        <v>1</v>
      </c>
      <c r="Q73" s="46"/>
      <c r="R73" s="18"/>
      <c r="S73" s="19"/>
      <c r="T73" s="29">
        <f t="shared" si="16"/>
        <v>0</v>
      </c>
      <c r="U73" s="46"/>
      <c r="V73" s="31">
        <f t="shared" si="17"/>
        <v>1</v>
      </c>
      <c r="W73" s="33">
        <f t="shared" si="18"/>
        <v>-1</v>
      </c>
    </row>
    <row r="74" spans="1:23" x14ac:dyDescent="0.2">
      <c r="A74" s="28">
        <f t="shared" si="19"/>
        <v>69</v>
      </c>
      <c r="B74" s="11" t="s">
        <v>68</v>
      </c>
      <c r="C74" s="26" t="s">
        <v>18</v>
      </c>
      <c r="D74" s="12"/>
      <c r="F74" s="18">
        <v>5</v>
      </c>
      <c r="G74" s="19">
        <v>13</v>
      </c>
      <c r="H74" s="29">
        <f t="shared" si="13"/>
        <v>0</v>
      </c>
      <c r="J74" s="18">
        <v>13</v>
      </c>
      <c r="K74" s="19">
        <v>1</v>
      </c>
      <c r="L74" s="29">
        <f t="shared" si="14"/>
        <v>1</v>
      </c>
      <c r="N74" s="18">
        <v>8</v>
      </c>
      <c r="O74" s="19">
        <v>13</v>
      </c>
      <c r="P74" s="29">
        <f t="shared" si="15"/>
        <v>0</v>
      </c>
      <c r="R74" s="18"/>
      <c r="S74" s="19"/>
      <c r="T74" s="29">
        <f t="shared" si="16"/>
        <v>0</v>
      </c>
      <c r="V74" s="31">
        <f t="shared" si="17"/>
        <v>1</v>
      </c>
      <c r="W74" s="33">
        <f t="shared" si="18"/>
        <v>-1</v>
      </c>
    </row>
    <row r="75" spans="1:23" ht="13.5" thickBot="1" x14ac:dyDescent="0.25">
      <c r="A75" s="28">
        <f t="shared" si="19"/>
        <v>70</v>
      </c>
      <c r="B75" s="13" t="s">
        <v>69</v>
      </c>
      <c r="C75" s="36" t="s">
        <v>18</v>
      </c>
      <c r="D75" s="14"/>
      <c r="E75" s="41"/>
      <c r="F75" s="20">
        <v>5</v>
      </c>
      <c r="G75" s="21">
        <v>13</v>
      </c>
      <c r="H75" s="30">
        <f t="shared" si="13"/>
        <v>0</v>
      </c>
      <c r="I75" s="24"/>
      <c r="J75" s="20">
        <v>13</v>
      </c>
      <c r="K75" s="21">
        <v>1</v>
      </c>
      <c r="L75" s="30">
        <f t="shared" si="14"/>
        <v>1</v>
      </c>
      <c r="M75" s="24"/>
      <c r="N75" s="20">
        <v>8</v>
      </c>
      <c r="O75" s="21">
        <v>13</v>
      </c>
      <c r="P75" s="30">
        <f t="shared" si="15"/>
        <v>0</v>
      </c>
      <c r="Q75" s="24"/>
      <c r="R75" s="20"/>
      <c r="S75" s="21"/>
      <c r="T75" s="30">
        <f t="shared" si="16"/>
        <v>0</v>
      </c>
      <c r="U75" s="24"/>
      <c r="V75" s="32">
        <f t="shared" si="17"/>
        <v>1</v>
      </c>
      <c r="W75" s="34">
        <f t="shared" si="18"/>
        <v>-1</v>
      </c>
    </row>
    <row r="76" spans="1:23" ht="13.5" thickTop="1" x14ac:dyDescent="0.2">
      <c r="A76" s="28">
        <f t="shared" si="19"/>
        <v>71</v>
      </c>
      <c r="B76" s="11" t="s">
        <v>38</v>
      </c>
      <c r="C76" s="26" t="s">
        <v>40</v>
      </c>
      <c r="D76" s="12"/>
      <c r="E76" s="45"/>
      <c r="F76" s="18">
        <v>13</v>
      </c>
      <c r="G76" s="19">
        <v>8</v>
      </c>
      <c r="H76" s="29">
        <f t="shared" si="13"/>
        <v>1</v>
      </c>
      <c r="I76" s="46"/>
      <c r="J76" s="18">
        <v>10</v>
      </c>
      <c r="K76" s="19">
        <v>13</v>
      </c>
      <c r="L76" s="29">
        <f t="shared" si="14"/>
        <v>0</v>
      </c>
      <c r="M76" s="46"/>
      <c r="N76" s="18">
        <v>10</v>
      </c>
      <c r="O76" s="19">
        <v>13</v>
      </c>
      <c r="P76" s="29">
        <f t="shared" si="15"/>
        <v>0</v>
      </c>
      <c r="Q76" s="46"/>
      <c r="R76" s="18"/>
      <c r="S76" s="19"/>
      <c r="T76" s="29">
        <f t="shared" si="16"/>
        <v>0</v>
      </c>
      <c r="U76" s="46"/>
      <c r="V76" s="31">
        <f t="shared" si="17"/>
        <v>1</v>
      </c>
      <c r="W76" s="33">
        <f t="shared" si="18"/>
        <v>-1</v>
      </c>
    </row>
    <row r="77" spans="1:23" x14ac:dyDescent="0.2">
      <c r="A77" s="28">
        <f t="shared" si="19"/>
        <v>72</v>
      </c>
      <c r="B77" s="11" t="s">
        <v>37</v>
      </c>
      <c r="C77" s="26" t="s">
        <v>39</v>
      </c>
      <c r="D77" s="12"/>
      <c r="F77" s="18">
        <v>13</v>
      </c>
      <c r="G77" s="19">
        <v>8</v>
      </c>
      <c r="H77" s="29">
        <f t="shared" si="13"/>
        <v>1</v>
      </c>
      <c r="J77" s="18">
        <v>10</v>
      </c>
      <c r="K77" s="19">
        <v>13</v>
      </c>
      <c r="L77" s="29">
        <f t="shared" si="14"/>
        <v>0</v>
      </c>
      <c r="N77" s="18">
        <v>10</v>
      </c>
      <c r="O77" s="19">
        <v>13</v>
      </c>
      <c r="P77" s="29">
        <f t="shared" si="15"/>
        <v>0</v>
      </c>
      <c r="R77" s="18"/>
      <c r="S77" s="19"/>
      <c r="T77" s="29">
        <f t="shared" si="16"/>
        <v>0</v>
      </c>
      <c r="V77" s="31">
        <f t="shared" si="17"/>
        <v>1</v>
      </c>
      <c r="W77" s="33">
        <f t="shared" si="18"/>
        <v>-1</v>
      </c>
    </row>
    <row r="78" spans="1:23" ht="13.5" thickBot="1" x14ac:dyDescent="0.25">
      <c r="A78" s="28">
        <f t="shared" si="19"/>
        <v>73</v>
      </c>
      <c r="B78" s="38" t="s">
        <v>13</v>
      </c>
      <c r="C78" s="36" t="s">
        <v>15</v>
      </c>
      <c r="D78" s="14"/>
      <c r="E78" s="41"/>
      <c r="F78" s="20">
        <v>13</v>
      </c>
      <c r="G78" s="21">
        <v>8</v>
      </c>
      <c r="H78" s="30">
        <f t="shared" si="13"/>
        <v>1</v>
      </c>
      <c r="I78" s="24"/>
      <c r="J78" s="20">
        <v>8</v>
      </c>
      <c r="K78" s="21">
        <v>13</v>
      </c>
      <c r="L78" s="30">
        <f t="shared" si="14"/>
        <v>0</v>
      </c>
      <c r="M78" s="24"/>
      <c r="N78" s="20">
        <v>11</v>
      </c>
      <c r="O78" s="21">
        <v>13</v>
      </c>
      <c r="P78" s="30">
        <f t="shared" si="15"/>
        <v>0</v>
      </c>
      <c r="Q78" s="24"/>
      <c r="R78" s="20"/>
      <c r="S78" s="21"/>
      <c r="T78" s="30">
        <f t="shared" si="16"/>
        <v>0</v>
      </c>
      <c r="U78" s="24"/>
      <c r="V78" s="32">
        <f t="shared" si="17"/>
        <v>1</v>
      </c>
      <c r="W78" s="34">
        <f t="shared" si="18"/>
        <v>-2</v>
      </c>
    </row>
    <row r="79" spans="1:23" ht="14.25" thickTop="1" thickBot="1" x14ac:dyDescent="0.25">
      <c r="A79" s="28">
        <f t="shared" si="19"/>
        <v>74</v>
      </c>
      <c r="B79" s="11" t="s">
        <v>14</v>
      </c>
      <c r="C79" s="26" t="s">
        <v>15</v>
      </c>
      <c r="D79" s="12"/>
      <c r="F79" s="18">
        <v>13</v>
      </c>
      <c r="G79" s="19">
        <v>8</v>
      </c>
      <c r="H79" s="29">
        <f t="shared" si="13"/>
        <v>1</v>
      </c>
      <c r="J79" s="18">
        <v>8</v>
      </c>
      <c r="K79" s="19">
        <v>13</v>
      </c>
      <c r="L79" s="29">
        <f t="shared" si="14"/>
        <v>0</v>
      </c>
      <c r="N79" s="18">
        <v>11</v>
      </c>
      <c r="O79" s="19">
        <v>13</v>
      </c>
      <c r="P79" s="30">
        <f t="shared" si="15"/>
        <v>0</v>
      </c>
      <c r="R79" s="18"/>
      <c r="S79" s="19"/>
      <c r="T79" s="29">
        <f t="shared" si="16"/>
        <v>0</v>
      </c>
      <c r="V79" s="31">
        <f t="shared" si="17"/>
        <v>1</v>
      </c>
      <c r="W79" s="33">
        <f t="shared" si="18"/>
        <v>-2</v>
      </c>
    </row>
    <row r="80" spans="1:23" ht="13.5" thickTop="1" x14ac:dyDescent="0.2">
      <c r="A80" s="28">
        <f t="shared" si="19"/>
        <v>75</v>
      </c>
      <c r="B80" s="11" t="s">
        <v>80</v>
      </c>
      <c r="C80" s="26" t="s">
        <v>18</v>
      </c>
      <c r="D80" s="12"/>
      <c r="F80" s="18">
        <v>7</v>
      </c>
      <c r="G80" s="19">
        <v>13</v>
      </c>
      <c r="H80" s="29">
        <f t="shared" si="13"/>
        <v>0</v>
      </c>
      <c r="J80" s="18">
        <v>13</v>
      </c>
      <c r="K80" s="19">
        <v>5</v>
      </c>
      <c r="L80" s="29">
        <f t="shared" si="14"/>
        <v>1</v>
      </c>
      <c r="N80" s="18">
        <v>9</v>
      </c>
      <c r="O80" s="19">
        <v>13</v>
      </c>
      <c r="P80" s="29">
        <f t="shared" si="15"/>
        <v>0</v>
      </c>
      <c r="R80" s="18"/>
      <c r="S80" s="19"/>
      <c r="T80" s="29">
        <f t="shared" si="16"/>
        <v>0</v>
      </c>
      <c r="V80" s="31">
        <f t="shared" si="17"/>
        <v>1</v>
      </c>
      <c r="W80" s="33">
        <f t="shared" si="18"/>
        <v>-2</v>
      </c>
    </row>
    <row r="81" spans="1:23" ht="13.5" thickBot="1" x14ac:dyDescent="0.25">
      <c r="A81" s="28">
        <f t="shared" si="19"/>
        <v>76</v>
      </c>
      <c r="B81" s="13" t="s">
        <v>81</v>
      </c>
      <c r="C81" s="36" t="s">
        <v>18</v>
      </c>
      <c r="D81" s="14"/>
      <c r="E81" s="45"/>
      <c r="F81" s="20">
        <v>7</v>
      </c>
      <c r="G81" s="21">
        <v>13</v>
      </c>
      <c r="H81" s="30">
        <f t="shared" si="13"/>
        <v>0</v>
      </c>
      <c r="I81" s="24"/>
      <c r="J81" s="20">
        <v>13</v>
      </c>
      <c r="K81" s="21">
        <v>5</v>
      </c>
      <c r="L81" s="30">
        <f t="shared" si="14"/>
        <v>1</v>
      </c>
      <c r="M81" s="24"/>
      <c r="N81" s="20">
        <v>9</v>
      </c>
      <c r="O81" s="21">
        <v>13</v>
      </c>
      <c r="P81" s="30">
        <f t="shared" si="15"/>
        <v>0</v>
      </c>
      <c r="Q81" s="24"/>
      <c r="R81" s="20"/>
      <c r="S81" s="21"/>
      <c r="T81" s="30">
        <f t="shared" si="16"/>
        <v>0</v>
      </c>
      <c r="U81" s="24"/>
      <c r="V81" s="32">
        <f t="shared" si="17"/>
        <v>1</v>
      </c>
      <c r="W81" s="34">
        <f t="shared" si="18"/>
        <v>-2</v>
      </c>
    </row>
    <row r="82" spans="1:23" ht="13.5" thickTop="1" x14ac:dyDescent="0.2">
      <c r="A82" s="28">
        <f t="shared" si="19"/>
        <v>77</v>
      </c>
      <c r="B82" s="11" t="s">
        <v>124</v>
      </c>
      <c r="C82" s="26" t="s">
        <v>53</v>
      </c>
      <c r="D82" s="12"/>
      <c r="E82" s="45"/>
      <c r="F82" s="18">
        <v>7</v>
      </c>
      <c r="G82" s="19">
        <v>13</v>
      </c>
      <c r="H82" s="29">
        <f t="shared" si="13"/>
        <v>0</v>
      </c>
      <c r="I82" s="46"/>
      <c r="J82" s="18">
        <v>3</v>
      </c>
      <c r="K82" s="19">
        <v>13</v>
      </c>
      <c r="L82" s="29">
        <f t="shared" si="14"/>
        <v>0</v>
      </c>
      <c r="M82" s="46"/>
      <c r="N82" s="18">
        <v>13</v>
      </c>
      <c r="O82" s="19">
        <v>1</v>
      </c>
      <c r="P82" s="29">
        <f t="shared" si="15"/>
        <v>1</v>
      </c>
      <c r="Q82" s="46"/>
      <c r="R82" s="18"/>
      <c r="S82" s="19"/>
      <c r="T82" s="29">
        <f t="shared" si="16"/>
        <v>0</v>
      </c>
      <c r="U82" s="46"/>
      <c r="V82" s="31">
        <f t="shared" si="17"/>
        <v>1</v>
      </c>
      <c r="W82" s="33">
        <f t="shared" si="18"/>
        <v>-4</v>
      </c>
    </row>
    <row r="83" spans="1:23" x14ac:dyDescent="0.2">
      <c r="A83" s="28">
        <f t="shared" si="19"/>
        <v>78</v>
      </c>
      <c r="B83" s="35" t="s">
        <v>125</v>
      </c>
      <c r="C83" s="37" t="s">
        <v>53</v>
      </c>
      <c r="D83" s="12"/>
      <c r="F83" s="18">
        <v>7</v>
      </c>
      <c r="G83" s="19">
        <v>13</v>
      </c>
      <c r="H83" s="29">
        <f t="shared" si="13"/>
        <v>0</v>
      </c>
      <c r="J83" s="18">
        <v>3</v>
      </c>
      <c r="K83" s="19">
        <v>13</v>
      </c>
      <c r="L83" s="29">
        <f t="shared" si="14"/>
        <v>0</v>
      </c>
      <c r="N83" s="18">
        <v>13</v>
      </c>
      <c r="O83" s="19">
        <v>1</v>
      </c>
      <c r="P83" s="29">
        <f t="shared" si="15"/>
        <v>1</v>
      </c>
      <c r="R83" s="18"/>
      <c r="S83" s="19"/>
      <c r="T83" s="29">
        <f t="shared" si="16"/>
        <v>0</v>
      </c>
      <c r="V83" s="31">
        <f t="shared" si="17"/>
        <v>1</v>
      </c>
      <c r="W83" s="33">
        <f t="shared" si="18"/>
        <v>-4</v>
      </c>
    </row>
    <row r="84" spans="1:23" ht="13.5" thickBot="1" x14ac:dyDescent="0.25">
      <c r="A84" s="28">
        <f t="shared" si="19"/>
        <v>79</v>
      </c>
      <c r="B84" s="38" t="s">
        <v>148</v>
      </c>
      <c r="C84" s="36" t="s">
        <v>43</v>
      </c>
      <c r="D84" s="14"/>
      <c r="E84" s="45"/>
      <c r="F84" s="20">
        <v>5</v>
      </c>
      <c r="G84" s="21">
        <v>13</v>
      </c>
      <c r="H84" s="30">
        <f t="shared" si="13"/>
        <v>0</v>
      </c>
      <c r="I84" s="24"/>
      <c r="J84" s="20">
        <v>13</v>
      </c>
      <c r="K84" s="21">
        <v>3</v>
      </c>
      <c r="L84" s="30">
        <f t="shared" si="14"/>
        <v>1</v>
      </c>
      <c r="M84" s="24"/>
      <c r="N84" s="20">
        <v>7</v>
      </c>
      <c r="O84" s="21">
        <v>13</v>
      </c>
      <c r="P84" s="30">
        <f t="shared" si="15"/>
        <v>0</v>
      </c>
      <c r="Q84" s="24"/>
      <c r="R84" s="20"/>
      <c r="S84" s="21"/>
      <c r="T84" s="30">
        <f t="shared" si="16"/>
        <v>0</v>
      </c>
      <c r="U84" s="24"/>
      <c r="V84" s="32">
        <f t="shared" si="17"/>
        <v>1</v>
      </c>
      <c r="W84" s="34">
        <f t="shared" si="18"/>
        <v>-4</v>
      </c>
    </row>
    <row r="85" spans="1:23" ht="13.5" thickTop="1" x14ac:dyDescent="0.2">
      <c r="A85" s="28">
        <f t="shared" si="19"/>
        <v>80</v>
      </c>
      <c r="B85" s="35" t="s">
        <v>149</v>
      </c>
      <c r="C85" s="37" t="s">
        <v>43</v>
      </c>
      <c r="D85" s="12"/>
      <c r="F85" s="18">
        <v>5</v>
      </c>
      <c r="G85" s="19">
        <v>13</v>
      </c>
      <c r="H85" s="29">
        <f t="shared" si="13"/>
        <v>0</v>
      </c>
      <c r="J85" s="18">
        <v>13</v>
      </c>
      <c r="K85" s="19">
        <v>3</v>
      </c>
      <c r="L85" s="29">
        <f t="shared" si="14"/>
        <v>1</v>
      </c>
      <c r="N85" s="18">
        <v>7</v>
      </c>
      <c r="O85" s="19">
        <v>13</v>
      </c>
      <c r="P85" s="29">
        <f t="shared" si="15"/>
        <v>0</v>
      </c>
      <c r="R85" s="18"/>
      <c r="S85" s="19"/>
      <c r="T85" s="29">
        <f t="shared" si="16"/>
        <v>0</v>
      </c>
      <c r="V85" s="31">
        <f t="shared" si="17"/>
        <v>1</v>
      </c>
      <c r="W85" s="33">
        <f t="shared" si="18"/>
        <v>-4</v>
      </c>
    </row>
    <row r="86" spans="1:23" x14ac:dyDescent="0.2">
      <c r="A86" s="28">
        <f t="shared" si="19"/>
        <v>81</v>
      </c>
      <c r="B86" s="35" t="s">
        <v>101</v>
      </c>
      <c r="C86" s="37" t="s">
        <v>84</v>
      </c>
      <c r="D86" s="12"/>
      <c r="F86" s="18">
        <v>4</v>
      </c>
      <c r="G86" s="19">
        <v>13</v>
      </c>
      <c r="H86" s="29">
        <f t="shared" si="13"/>
        <v>0</v>
      </c>
      <c r="J86" s="18">
        <v>13</v>
      </c>
      <c r="K86" s="19">
        <v>5</v>
      </c>
      <c r="L86" s="29">
        <f t="shared" si="14"/>
        <v>1</v>
      </c>
      <c r="N86" s="18">
        <v>10</v>
      </c>
      <c r="O86" s="19">
        <v>13</v>
      </c>
      <c r="P86" s="29">
        <f t="shared" si="15"/>
        <v>0</v>
      </c>
      <c r="R86" s="18"/>
      <c r="S86" s="19"/>
      <c r="T86" s="29">
        <f t="shared" si="16"/>
        <v>0</v>
      </c>
      <c r="V86" s="31">
        <f t="shared" si="17"/>
        <v>1</v>
      </c>
      <c r="W86" s="33">
        <f t="shared" si="18"/>
        <v>-4</v>
      </c>
    </row>
    <row r="87" spans="1:23" ht="13.5" thickBot="1" x14ac:dyDescent="0.25">
      <c r="A87" s="28">
        <f t="shared" si="19"/>
        <v>82</v>
      </c>
      <c r="B87" s="13" t="s">
        <v>102</v>
      </c>
      <c r="C87" s="36" t="s">
        <v>84</v>
      </c>
      <c r="D87" s="14"/>
      <c r="E87" s="45"/>
      <c r="F87" s="20">
        <v>4</v>
      </c>
      <c r="G87" s="21">
        <v>13</v>
      </c>
      <c r="H87" s="30">
        <f t="shared" si="13"/>
        <v>0</v>
      </c>
      <c r="I87" s="24"/>
      <c r="J87" s="20">
        <v>13</v>
      </c>
      <c r="K87" s="21">
        <v>5</v>
      </c>
      <c r="L87" s="30">
        <f t="shared" si="14"/>
        <v>1</v>
      </c>
      <c r="M87" s="24"/>
      <c r="N87" s="20">
        <v>10</v>
      </c>
      <c r="O87" s="21">
        <v>13</v>
      </c>
      <c r="P87" s="30">
        <f t="shared" si="15"/>
        <v>0</v>
      </c>
      <c r="Q87" s="24"/>
      <c r="R87" s="20"/>
      <c r="S87" s="21"/>
      <c r="T87" s="30">
        <f t="shared" si="16"/>
        <v>0</v>
      </c>
      <c r="U87" s="24"/>
      <c r="V87" s="32">
        <f t="shared" si="17"/>
        <v>1</v>
      </c>
      <c r="W87" s="34">
        <f t="shared" si="18"/>
        <v>-4</v>
      </c>
    </row>
    <row r="88" spans="1:23" ht="13.5" thickTop="1" x14ac:dyDescent="0.2">
      <c r="A88" s="28">
        <f t="shared" si="19"/>
        <v>83</v>
      </c>
      <c r="B88" s="11" t="s">
        <v>138</v>
      </c>
      <c r="C88" s="26" t="s">
        <v>25</v>
      </c>
      <c r="D88" s="12"/>
      <c r="E88" s="45"/>
      <c r="F88" s="18">
        <v>10</v>
      </c>
      <c r="G88" s="19">
        <v>13</v>
      </c>
      <c r="H88" s="29">
        <f t="shared" si="13"/>
        <v>0</v>
      </c>
      <c r="I88" s="46"/>
      <c r="J88" s="18">
        <v>3</v>
      </c>
      <c r="K88" s="19">
        <v>13</v>
      </c>
      <c r="L88" s="29">
        <f t="shared" si="14"/>
        <v>0</v>
      </c>
      <c r="M88" s="46"/>
      <c r="N88" s="18">
        <v>13</v>
      </c>
      <c r="O88" s="19">
        <v>5</v>
      </c>
      <c r="P88" s="29">
        <f t="shared" si="15"/>
        <v>1</v>
      </c>
      <c r="Q88" s="46"/>
      <c r="R88" s="18"/>
      <c r="S88" s="19"/>
      <c r="T88" s="29">
        <f t="shared" si="16"/>
        <v>0</v>
      </c>
      <c r="U88" s="46"/>
      <c r="V88" s="31">
        <f t="shared" si="17"/>
        <v>1</v>
      </c>
      <c r="W88" s="33">
        <f t="shared" si="18"/>
        <v>-5</v>
      </c>
    </row>
    <row r="89" spans="1:23" x14ac:dyDescent="0.2">
      <c r="A89" s="28">
        <f t="shared" si="19"/>
        <v>84</v>
      </c>
      <c r="B89" s="11" t="s">
        <v>139</v>
      </c>
      <c r="C89" s="26" t="s">
        <v>25</v>
      </c>
      <c r="D89" s="12"/>
      <c r="F89" s="18">
        <v>10</v>
      </c>
      <c r="G89" s="19">
        <v>13</v>
      </c>
      <c r="H89" s="29">
        <f t="shared" si="13"/>
        <v>0</v>
      </c>
      <c r="I89" s="46"/>
      <c r="J89" s="18">
        <v>3</v>
      </c>
      <c r="K89" s="19">
        <v>13</v>
      </c>
      <c r="L89" s="29">
        <f t="shared" si="14"/>
        <v>0</v>
      </c>
      <c r="M89" s="46"/>
      <c r="N89" s="18">
        <v>13</v>
      </c>
      <c r="O89" s="19">
        <v>5</v>
      </c>
      <c r="P89" s="29">
        <f t="shared" si="15"/>
        <v>1</v>
      </c>
      <c r="Q89" s="46"/>
      <c r="R89" s="18"/>
      <c r="S89" s="19"/>
      <c r="T89" s="29">
        <f t="shared" si="16"/>
        <v>0</v>
      </c>
      <c r="U89" s="46"/>
      <c r="V89" s="31">
        <f t="shared" si="17"/>
        <v>1</v>
      </c>
      <c r="W89" s="33">
        <f t="shared" si="18"/>
        <v>-5</v>
      </c>
    </row>
    <row r="90" spans="1:23" ht="13.5" thickBot="1" x14ac:dyDescent="0.25">
      <c r="A90" s="28">
        <f t="shared" si="19"/>
        <v>85</v>
      </c>
      <c r="B90" s="13" t="s">
        <v>152</v>
      </c>
      <c r="C90" s="27" t="s">
        <v>15</v>
      </c>
      <c r="D90" s="14"/>
      <c r="F90" s="20">
        <v>13</v>
      </c>
      <c r="G90" s="21">
        <v>10</v>
      </c>
      <c r="H90" s="30">
        <f t="shared" si="13"/>
        <v>1</v>
      </c>
      <c r="I90" s="24"/>
      <c r="J90" s="20">
        <v>11</v>
      </c>
      <c r="K90" s="21">
        <v>13</v>
      </c>
      <c r="L90" s="30">
        <f t="shared" si="14"/>
        <v>0</v>
      </c>
      <c r="M90" s="24"/>
      <c r="N90" s="20">
        <v>4</v>
      </c>
      <c r="O90" s="21">
        <v>13</v>
      </c>
      <c r="P90" s="30">
        <f t="shared" si="15"/>
        <v>0</v>
      </c>
      <c r="Q90" s="24"/>
      <c r="R90" s="20"/>
      <c r="S90" s="21"/>
      <c r="T90" s="30">
        <f t="shared" si="16"/>
        <v>0</v>
      </c>
      <c r="U90" s="24"/>
      <c r="V90" s="32">
        <f t="shared" si="17"/>
        <v>1</v>
      </c>
      <c r="W90" s="34">
        <f t="shared" si="18"/>
        <v>-8</v>
      </c>
    </row>
    <row r="91" spans="1:23" ht="13.5" thickTop="1" x14ac:dyDescent="0.2">
      <c r="A91" s="28">
        <f t="shared" si="19"/>
        <v>86</v>
      </c>
      <c r="B91" s="11" t="s">
        <v>153</v>
      </c>
      <c r="C91" s="26" t="s">
        <v>15</v>
      </c>
      <c r="D91" s="12"/>
      <c r="E91" s="45"/>
      <c r="F91" s="18">
        <v>13</v>
      </c>
      <c r="G91" s="19">
        <v>10</v>
      </c>
      <c r="H91" s="29">
        <f t="shared" si="13"/>
        <v>1</v>
      </c>
      <c r="I91" s="46"/>
      <c r="J91" s="18">
        <v>11</v>
      </c>
      <c r="K91" s="19">
        <v>13</v>
      </c>
      <c r="L91" s="29">
        <f t="shared" si="14"/>
        <v>0</v>
      </c>
      <c r="M91" s="46"/>
      <c r="N91" s="18">
        <v>4</v>
      </c>
      <c r="O91" s="19">
        <v>13</v>
      </c>
      <c r="P91" s="29">
        <f t="shared" si="15"/>
        <v>0</v>
      </c>
      <c r="Q91" s="46"/>
      <c r="R91" s="18"/>
      <c r="S91" s="19"/>
      <c r="T91" s="29">
        <f t="shared" si="16"/>
        <v>0</v>
      </c>
      <c r="U91" s="46"/>
      <c r="V91" s="31">
        <f t="shared" si="17"/>
        <v>1</v>
      </c>
      <c r="W91" s="33">
        <f t="shared" si="18"/>
        <v>-8</v>
      </c>
    </row>
    <row r="92" spans="1:23" x14ac:dyDescent="0.2">
      <c r="A92" s="28">
        <f t="shared" si="19"/>
        <v>87</v>
      </c>
      <c r="B92" s="11" t="s">
        <v>115</v>
      </c>
      <c r="C92" s="26" t="s">
        <v>25</v>
      </c>
      <c r="D92" s="12"/>
      <c r="F92" s="18">
        <v>5</v>
      </c>
      <c r="G92" s="19">
        <v>13</v>
      </c>
      <c r="H92" s="29">
        <f t="shared" si="13"/>
        <v>0</v>
      </c>
      <c r="J92" s="18">
        <v>13</v>
      </c>
      <c r="K92" s="19">
        <v>6</v>
      </c>
      <c r="L92" s="29">
        <f t="shared" si="14"/>
        <v>1</v>
      </c>
      <c r="N92" s="18">
        <v>6</v>
      </c>
      <c r="O92" s="19">
        <v>13</v>
      </c>
      <c r="P92" s="29">
        <f t="shared" si="15"/>
        <v>0</v>
      </c>
      <c r="R92" s="18"/>
      <c r="S92" s="19"/>
      <c r="T92" s="29">
        <f t="shared" si="16"/>
        <v>0</v>
      </c>
      <c r="V92" s="31">
        <f t="shared" si="17"/>
        <v>1</v>
      </c>
      <c r="W92" s="33">
        <f t="shared" si="18"/>
        <v>-8</v>
      </c>
    </row>
    <row r="93" spans="1:23" ht="13.5" thickBot="1" x14ac:dyDescent="0.25">
      <c r="A93" s="28">
        <f t="shared" si="19"/>
        <v>88</v>
      </c>
      <c r="B93" s="13" t="s">
        <v>116</v>
      </c>
      <c r="C93" s="27" t="s">
        <v>25</v>
      </c>
      <c r="D93" s="14"/>
      <c r="F93" s="20">
        <v>5</v>
      </c>
      <c r="G93" s="21">
        <v>13</v>
      </c>
      <c r="H93" s="30">
        <f t="shared" si="13"/>
        <v>0</v>
      </c>
      <c r="I93" s="24"/>
      <c r="J93" s="20">
        <v>13</v>
      </c>
      <c r="K93" s="21">
        <v>6</v>
      </c>
      <c r="L93" s="30">
        <f t="shared" si="14"/>
        <v>1</v>
      </c>
      <c r="M93" s="24"/>
      <c r="N93" s="20">
        <v>6</v>
      </c>
      <c r="O93" s="21">
        <v>13</v>
      </c>
      <c r="P93" s="30">
        <f t="shared" si="15"/>
        <v>0</v>
      </c>
      <c r="Q93" s="24"/>
      <c r="R93" s="20"/>
      <c r="S93" s="21"/>
      <c r="T93" s="30">
        <f t="shared" si="16"/>
        <v>0</v>
      </c>
      <c r="U93" s="24"/>
      <c r="V93" s="32">
        <f t="shared" si="17"/>
        <v>1</v>
      </c>
      <c r="W93" s="34">
        <f t="shared" si="18"/>
        <v>-8</v>
      </c>
    </row>
    <row r="94" spans="1:23" ht="13.5" thickTop="1" x14ac:dyDescent="0.2">
      <c r="A94" s="28">
        <f t="shared" si="19"/>
        <v>89</v>
      </c>
      <c r="B94" s="35" t="s">
        <v>134</v>
      </c>
      <c r="C94" s="37" t="s">
        <v>87</v>
      </c>
      <c r="D94" s="12"/>
      <c r="F94" s="18">
        <v>11</v>
      </c>
      <c r="G94" s="19">
        <v>13</v>
      </c>
      <c r="H94" s="29">
        <f t="shared" si="13"/>
        <v>0</v>
      </c>
      <c r="I94" s="46"/>
      <c r="J94" s="18">
        <v>13</v>
      </c>
      <c r="K94" s="19">
        <v>11</v>
      </c>
      <c r="L94" s="29">
        <f t="shared" si="14"/>
        <v>1</v>
      </c>
      <c r="M94" s="46"/>
      <c r="N94" s="18">
        <v>4</v>
      </c>
      <c r="O94" s="19">
        <v>13</v>
      </c>
      <c r="P94" s="29">
        <f t="shared" si="15"/>
        <v>0</v>
      </c>
      <c r="Q94" s="46"/>
      <c r="R94" s="18"/>
      <c r="S94" s="19"/>
      <c r="T94" s="29">
        <f t="shared" si="16"/>
        <v>0</v>
      </c>
      <c r="U94" s="46"/>
      <c r="V94" s="31">
        <f t="shared" si="17"/>
        <v>1</v>
      </c>
      <c r="W94" s="33">
        <f t="shared" si="18"/>
        <v>-9</v>
      </c>
    </row>
    <row r="95" spans="1:23" x14ac:dyDescent="0.2">
      <c r="A95" s="28">
        <f t="shared" si="19"/>
        <v>90</v>
      </c>
      <c r="B95" s="35" t="s">
        <v>135</v>
      </c>
      <c r="C95" s="37" t="s">
        <v>87</v>
      </c>
      <c r="D95" s="12"/>
      <c r="F95" s="18">
        <v>11</v>
      </c>
      <c r="G95" s="19">
        <v>13</v>
      </c>
      <c r="H95" s="29">
        <f t="shared" si="13"/>
        <v>0</v>
      </c>
      <c r="J95" s="18">
        <v>13</v>
      </c>
      <c r="K95" s="19">
        <v>11</v>
      </c>
      <c r="L95" s="29">
        <f t="shared" si="14"/>
        <v>1</v>
      </c>
      <c r="N95" s="18">
        <v>4</v>
      </c>
      <c r="O95" s="19">
        <v>13</v>
      </c>
      <c r="P95" s="29">
        <f t="shared" si="15"/>
        <v>0</v>
      </c>
      <c r="R95" s="18"/>
      <c r="S95" s="19"/>
      <c r="T95" s="29">
        <f t="shared" si="16"/>
        <v>0</v>
      </c>
      <c r="V95" s="31">
        <f t="shared" si="17"/>
        <v>1</v>
      </c>
      <c r="W95" s="33">
        <f t="shared" si="18"/>
        <v>-9</v>
      </c>
    </row>
    <row r="96" spans="1:23" ht="13.5" thickBot="1" x14ac:dyDescent="0.25">
      <c r="A96" s="28">
        <f t="shared" si="19"/>
        <v>91</v>
      </c>
      <c r="B96" s="38" t="s">
        <v>44</v>
      </c>
      <c r="C96" s="36" t="s">
        <v>33</v>
      </c>
      <c r="D96" s="14"/>
      <c r="E96" s="45"/>
      <c r="F96" s="20">
        <v>13</v>
      </c>
      <c r="G96" s="21">
        <v>2</v>
      </c>
      <c r="H96" s="30">
        <f t="shared" si="13"/>
        <v>1</v>
      </c>
      <c r="I96" s="24"/>
      <c r="J96" s="20">
        <v>0</v>
      </c>
      <c r="K96" s="21">
        <v>13</v>
      </c>
      <c r="L96" s="30">
        <f t="shared" si="14"/>
        <v>0</v>
      </c>
      <c r="M96" s="24"/>
      <c r="N96" s="20">
        <v>3</v>
      </c>
      <c r="O96" s="21">
        <v>13</v>
      </c>
      <c r="P96" s="30">
        <f t="shared" si="15"/>
        <v>0</v>
      </c>
      <c r="Q96" s="24"/>
      <c r="R96" s="20"/>
      <c r="S96" s="21"/>
      <c r="T96" s="30">
        <f t="shared" si="16"/>
        <v>0</v>
      </c>
      <c r="U96" s="24"/>
      <c r="V96" s="32">
        <f t="shared" si="17"/>
        <v>1</v>
      </c>
      <c r="W96" s="34">
        <f t="shared" si="18"/>
        <v>-12</v>
      </c>
    </row>
    <row r="97" spans="1:23" ht="13.5" thickTop="1" x14ac:dyDescent="0.2">
      <c r="A97" s="28">
        <f t="shared" si="19"/>
        <v>92</v>
      </c>
      <c r="B97" s="11" t="s">
        <v>45</v>
      </c>
      <c r="C97" s="26" t="s">
        <v>33</v>
      </c>
      <c r="D97" s="12"/>
      <c r="E97" s="45"/>
      <c r="F97" s="18">
        <v>13</v>
      </c>
      <c r="G97" s="19">
        <v>2</v>
      </c>
      <c r="H97" s="29">
        <f t="shared" si="13"/>
        <v>1</v>
      </c>
      <c r="I97" s="46"/>
      <c r="J97" s="18">
        <v>0</v>
      </c>
      <c r="K97" s="19">
        <v>13</v>
      </c>
      <c r="L97" s="29">
        <f t="shared" si="14"/>
        <v>0</v>
      </c>
      <c r="M97" s="46"/>
      <c r="N97" s="18">
        <v>3</v>
      </c>
      <c r="O97" s="19">
        <v>13</v>
      </c>
      <c r="P97" s="29">
        <f t="shared" si="15"/>
        <v>0</v>
      </c>
      <c r="Q97" s="46"/>
      <c r="R97" s="18"/>
      <c r="S97" s="19"/>
      <c r="T97" s="29">
        <f t="shared" si="16"/>
        <v>0</v>
      </c>
      <c r="U97" s="46"/>
      <c r="V97" s="31">
        <f t="shared" si="17"/>
        <v>1</v>
      </c>
      <c r="W97" s="33">
        <f t="shared" si="18"/>
        <v>-12</v>
      </c>
    </row>
    <row r="98" spans="1:23" x14ac:dyDescent="0.2">
      <c r="A98" s="28">
        <f t="shared" si="19"/>
        <v>93</v>
      </c>
      <c r="B98" s="11" t="s">
        <v>144</v>
      </c>
      <c r="C98" s="26" t="s">
        <v>33</v>
      </c>
      <c r="D98" s="12"/>
      <c r="F98" s="18">
        <v>7</v>
      </c>
      <c r="G98" s="19">
        <v>13</v>
      </c>
      <c r="H98" s="29">
        <f t="shared" si="13"/>
        <v>0</v>
      </c>
      <c r="J98" s="18">
        <v>3</v>
      </c>
      <c r="K98" s="19">
        <v>13</v>
      </c>
      <c r="L98" s="29">
        <f t="shared" si="14"/>
        <v>0</v>
      </c>
      <c r="N98" s="18">
        <v>13</v>
      </c>
      <c r="O98" s="19">
        <v>9</v>
      </c>
      <c r="P98" s="29">
        <f t="shared" si="15"/>
        <v>1</v>
      </c>
      <c r="R98" s="18"/>
      <c r="S98" s="19"/>
      <c r="T98" s="29">
        <f t="shared" si="16"/>
        <v>0</v>
      </c>
      <c r="V98" s="31">
        <f t="shared" si="17"/>
        <v>1</v>
      </c>
      <c r="W98" s="33">
        <f t="shared" si="18"/>
        <v>-12</v>
      </c>
    </row>
    <row r="99" spans="1:23" ht="13.5" thickBot="1" x14ac:dyDescent="0.25">
      <c r="A99" s="28">
        <f t="shared" si="19"/>
        <v>94</v>
      </c>
      <c r="B99" s="13" t="s">
        <v>145</v>
      </c>
      <c r="C99" s="27" t="s">
        <v>33</v>
      </c>
      <c r="D99" s="14"/>
      <c r="E99" s="45"/>
      <c r="F99" s="20">
        <v>7</v>
      </c>
      <c r="G99" s="21">
        <v>13</v>
      </c>
      <c r="H99" s="30">
        <f t="shared" si="13"/>
        <v>0</v>
      </c>
      <c r="I99" s="24"/>
      <c r="J99" s="20">
        <v>3</v>
      </c>
      <c r="K99" s="21">
        <v>13</v>
      </c>
      <c r="L99" s="30">
        <f t="shared" si="14"/>
        <v>0</v>
      </c>
      <c r="M99" s="24"/>
      <c r="N99" s="20">
        <v>13</v>
      </c>
      <c r="O99" s="21">
        <v>9</v>
      </c>
      <c r="P99" s="30">
        <f t="shared" si="15"/>
        <v>1</v>
      </c>
      <c r="Q99" s="24"/>
      <c r="R99" s="20"/>
      <c r="S99" s="21"/>
      <c r="T99" s="30">
        <f t="shared" si="16"/>
        <v>0</v>
      </c>
      <c r="U99" s="24"/>
      <c r="V99" s="32">
        <f t="shared" si="17"/>
        <v>1</v>
      </c>
      <c r="W99" s="34">
        <f t="shared" si="18"/>
        <v>-12</v>
      </c>
    </row>
    <row r="100" spans="1:23" ht="13.5" thickTop="1" x14ac:dyDescent="0.2">
      <c r="A100" s="28">
        <f t="shared" si="19"/>
        <v>95</v>
      </c>
      <c r="B100" s="11" t="s">
        <v>52</v>
      </c>
      <c r="C100" s="26" t="s">
        <v>53</v>
      </c>
      <c r="D100" s="12"/>
      <c r="F100" s="18">
        <v>3</v>
      </c>
      <c r="G100" s="19">
        <v>13</v>
      </c>
      <c r="H100" s="29">
        <f t="shared" si="13"/>
        <v>0</v>
      </c>
      <c r="J100" s="18">
        <v>13</v>
      </c>
      <c r="K100" s="19">
        <v>4</v>
      </c>
      <c r="L100" s="29">
        <f t="shared" si="14"/>
        <v>1</v>
      </c>
      <c r="N100" s="18">
        <v>2</v>
      </c>
      <c r="O100" s="19">
        <v>13</v>
      </c>
      <c r="P100" s="29">
        <f t="shared" si="15"/>
        <v>0</v>
      </c>
      <c r="R100" s="18"/>
      <c r="S100" s="19"/>
      <c r="T100" s="29">
        <f t="shared" si="16"/>
        <v>0</v>
      </c>
      <c r="V100" s="31">
        <f t="shared" si="17"/>
        <v>1</v>
      </c>
      <c r="W100" s="33">
        <f t="shared" si="18"/>
        <v>-12</v>
      </c>
    </row>
    <row r="101" spans="1:23" x14ac:dyDescent="0.2">
      <c r="A101" s="28">
        <f t="shared" si="19"/>
        <v>96</v>
      </c>
      <c r="B101" s="35" t="s">
        <v>51</v>
      </c>
      <c r="C101" s="37" t="s">
        <v>21</v>
      </c>
      <c r="D101" s="12"/>
      <c r="E101" s="45"/>
      <c r="F101" s="18">
        <v>3</v>
      </c>
      <c r="G101" s="19">
        <v>13</v>
      </c>
      <c r="H101" s="29">
        <f t="shared" si="13"/>
        <v>0</v>
      </c>
      <c r="I101" s="46"/>
      <c r="J101" s="18">
        <v>13</v>
      </c>
      <c r="K101" s="19">
        <v>4</v>
      </c>
      <c r="L101" s="29">
        <f t="shared" si="14"/>
        <v>1</v>
      </c>
      <c r="M101" s="46"/>
      <c r="N101" s="18">
        <v>2</v>
      </c>
      <c r="O101" s="19">
        <v>13</v>
      </c>
      <c r="P101" s="29">
        <f t="shared" si="15"/>
        <v>0</v>
      </c>
      <c r="Q101" s="46"/>
      <c r="R101" s="18"/>
      <c r="S101" s="19"/>
      <c r="T101" s="29">
        <f t="shared" si="16"/>
        <v>0</v>
      </c>
      <c r="U101" s="46"/>
      <c r="V101" s="31">
        <f t="shared" si="17"/>
        <v>1</v>
      </c>
      <c r="W101" s="33">
        <f t="shared" si="18"/>
        <v>-12</v>
      </c>
    </row>
    <row r="102" spans="1:23" ht="13.5" thickBot="1" x14ac:dyDescent="0.25">
      <c r="A102" s="28">
        <f t="shared" si="19"/>
        <v>97</v>
      </c>
      <c r="B102" s="38" t="s">
        <v>59</v>
      </c>
      <c r="C102" s="36" t="s">
        <v>61</v>
      </c>
      <c r="D102" s="14"/>
      <c r="E102" s="45"/>
      <c r="F102" s="20">
        <v>1</v>
      </c>
      <c r="G102" s="21">
        <v>13</v>
      </c>
      <c r="H102" s="30">
        <f t="shared" ref="H102:H125" si="20">IF(F102=13,1,0)</f>
        <v>0</v>
      </c>
      <c r="I102" s="24"/>
      <c r="J102" s="20">
        <v>5</v>
      </c>
      <c r="K102" s="21">
        <v>13</v>
      </c>
      <c r="L102" s="30">
        <f t="shared" ref="L102:L125" si="21">IF(J102=13,1,0)</f>
        <v>0</v>
      </c>
      <c r="M102" s="24"/>
      <c r="N102" s="20">
        <v>13</v>
      </c>
      <c r="O102" s="21">
        <v>7</v>
      </c>
      <c r="P102" s="30">
        <f t="shared" ref="P102:P125" si="22">IF(N102=13,1,0)</f>
        <v>1</v>
      </c>
      <c r="Q102" s="24"/>
      <c r="R102" s="20"/>
      <c r="S102" s="21"/>
      <c r="T102" s="30">
        <f t="shared" ref="T102:T125" si="23">IF(R102=13,1,0)</f>
        <v>0</v>
      </c>
      <c r="U102" s="24"/>
      <c r="V102" s="32">
        <f t="shared" ref="V102:V125" si="24">SUM(H102+L102+P102+T102)</f>
        <v>1</v>
      </c>
      <c r="W102" s="34">
        <f t="shared" ref="W102:W125" si="25">SUM(F102-G102+J102-K102+N102-O102+R102-S102)</f>
        <v>-14</v>
      </c>
    </row>
    <row r="103" spans="1:23" ht="13.5" thickTop="1" x14ac:dyDescent="0.2">
      <c r="A103" s="28">
        <f t="shared" si="19"/>
        <v>98</v>
      </c>
      <c r="B103" s="35" t="s">
        <v>60</v>
      </c>
      <c r="C103" s="37" t="s">
        <v>61</v>
      </c>
      <c r="D103" s="12"/>
      <c r="E103" s="45"/>
      <c r="F103" s="18">
        <v>1</v>
      </c>
      <c r="G103" s="19">
        <v>13</v>
      </c>
      <c r="H103" s="29">
        <f t="shared" si="20"/>
        <v>0</v>
      </c>
      <c r="I103" s="46"/>
      <c r="J103" s="18">
        <v>5</v>
      </c>
      <c r="K103" s="19">
        <v>13</v>
      </c>
      <c r="L103" s="29">
        <f t="shared" si="21"/>
        <v>0</v>
      </c>
      <c r="M103" s="46"/>
      <c r="N103" s="18">
        <v>13</v>
      </c>
      <c r="O103" s="19">
        <v>7</v>
      </c>
      <c r="P103" s="29">
        <f t="shared" si="22"/>
        <v>1</v>
      </c>
      <c r="Q103" s="46"/>
      <c r="R103" s="18"/>
      <c r="S103" s="19"/>
      <c r="T103" s="29">
        <f t="shared" si="23"/>
        <v>0</v>
      </c>
      <c r="U103" s="46"/>
      <c r="V103" s="31">
        <f t="shared" si="24"/>
        <v>1</v>
      </c>
      <c r="W103" s="33">
        <f t="shared" si="25"/>
        <v>-14</v>
      </c>
    </row>
    <row r="104" spans="1:23" x14ac:dyDescent="0.2">
      <c r="A104" s="28">
        <f t="shared" si="19"/>
        <v>99</v>
      </c>
      <c r="B104" s="11" t="s">
        <v>76</v>
      </c>
      <c r="C104" s="26" t="s">
        <v>18</v>
      </c>
      <c r="D104" s="12"/>
      <c r="E104" s="45"/>
      <c r="F104" s="18">
        <v>6</v>
      </c>
      <c r="G104" s="19">
        <v>13</v>
      </c>
      <c r="H104" s="29">
        <f t="shared" si="20"/>
        <v>0</v>
      </c>
      <c r="I104" s="46"/>
      <c r="J104" s="18">
        <v>3</v>
      </c>
      <c r="K104" s="19">
        <v>13</v>
      </c>
      <c r="L104" s="29">
        <f t="shared" si="21"/>
        <v>0</v>
      </c>
      <c r="M104" s="46"/>
      <c r="N104" s="18">
        <v>13</v>
      </c>
      <c r="O104" s="19">
        <v>10</v>
      </c>
      <c r="P104" s="29">
        <f t="shared" si="22"/>
        <v>1</v>
      </c>
      <c r="Q104" s="46"/>
      <c r="R104" s="18"/>
      <c r="S104" s="19"/>
      <c r="T104" s="29">
        <f t="shared" si="23"/>
        <v>0</v>
      </c>
      <c r="U104" s="46"/>
      <c r="V104" s="31">
        <f t="shared" si="24"/>
        <v>1</v>
      </c>
      <c r="W104" s="33">
        <f t="shared" si="25"/>
        <v>-14</v>
      </c>
    </row>
    <row r="105" spans="1:23" ht="13.5" thickBot="1" x14ac:dyDescent="0.25">
      <c r="A105" s="28">
        <f t="shared" si="19"/>
        <v>100</v>
      </c>
      <c r="B105" s="38" t="s">
        <v>77</v>
      </c>
      <c r="C105" s="36" t="s">
        <v>18</v>
      </c>
      <c r="D105" s="14"/>
      <c r="F105" s="20">
        <v>6</v>
      </c>
      <c r="G105" s="21">
        <v>13</v>
      </c>
      <c r="H105" s="30">
        <f t="shared" si="20"/>
        <v>0</v>
      </c>
      <c r="I105" s="24"/>
      <c r="J105" s="20">
        <v>3</v>
      </c>
      <c r="K105" s="21">
        <v>13</v>
      </c>
      <c r="L105" s="30">
        <f t="shared" si="21"/>
        <v>0</v>
      </c>
      <c r="M105" s="24"/>
      <c r="N105" s="20">
        <v>13</v>
      </c>
      <c r="O105" s="21">
        <v>10</v>
      </c>
      <c r="P105" s="30">
        <f t="shared" si="22"/>
        <v>1</v>
      </c>
      <c r="Q105" s="24"/>
      <c r="R105" s="20"/>
      <c r="S105" s="21"/>
      <c r="T105" s="30">
        <f t="shared" si="23"/>
        <v>0</v>
      </c>
      <c r="U105" s="24"/>
      <c r="V105" s="32">
        <f t="shared" si="24"/>
        <v>1</v>
      </c>
      <c r="W105" s="34">
        <f t="shared" si="25"/>
        <v>-14</v>
      </c>
    </row>
    <row r="106" spans="1:23" ht="13.5" thickTop="1" x14ac:dyDescent="0.2">
      <c r="A106" s="28">
        <f t="shared" si="19"/>
        <v>101</v>
      </c>
      <c r="B106" s="35" t="s">
        <v>99</v>
      </c>
      <c r="C106" s="37" t="s">
        <v>100</v>
      </c>
      <c r="D106" s="12"/>
      <c r="F106" s="18">
        <v>0</v>
      </c>
      <c r="G106" s="19">
        <v>13</v>
      </c>
      <c r="H106" s="29">
        <f t="shared" si="20"/>
        <v>0</v>
      </c>
      <c r="J106" s="18">
        <v>1</v>
      </c>
      <c r="K106" s="19">
        <v>13</v>
      </c>
      <c r="L106" s="29">
        <f t="shared" si="21"/>
        <v>0</v>
      </c>
      <c r="N106" s="18">
        <v>13</v>
      </c>
      <c r="O106" s="19">
        <v>5</v>
      </c>
      <c r="P106" s="29">
        <f t="shared" si="22"/>
        <v>1</v>
      </c>
      <c r="R106" s="18"/>
      <c r="S106" s="19"/>
      <c r="T106" s="29">
        <f t="shared" si="23"/>
        <v>0</v>
      </c>
      <c r="V106" s="31">
        <f t="shared" si="24"/>
        <v>1</v>
      </c>
      <c r="W106" s="33">
        <f t="shared" si="25"/>
        <v>-17</v>
      </c>
    </row>
    <row r="107" spans="1:23" x14ac:dyDescent="0.2">
      <c r="A107" s="28">
        <f t="shared" si="19"/>
        <v>102</v>
      </c>
      <c r="B107" s="35" t="s">
        <v>98</v>
      </c>
      <c r="C107" s="37" t="s">
        <v>84</v>
      </c>
      <c r="D107" s="12"/>
      <c r="E107" s="45"/>
      <c r="F107" s="18">
        <v>0</v>
      </c>
      <c r="G107" s="19">
        <v>13</v>
      </c>
      <c r="H107" s="29">
        <f t="shared" si="20"/>
        <v>0</v>
      </c>
      <c r="I107" s="46"/>
      <c r="J107" s="18">
        <v>1</v>
      </c>
      <c r="K107" s="19">
        <v>13</v>
      </c>
      <c r="L107" s="29">
        <f t="shared" si="21"/>
        <v>0</v>
      </c>
      <c r="M107" s="46"/>
      <c r="N107" s="18">
        <v>13</v>
      </c>
      <c r="O107" s="19">
        <v>5</v>
      </c>
      <c r="P107" s="29">
        <f t="shared" si="22"/>
        <v>1</v>
      </c>
      <c r="Q107" s="46"/>
      <c r="R107" s="18"/>
      <c r="S107" s="19"/>
      <c r="T107" s="29">
        <f t="shared" si="23"/>
        <v>0</v>
      </c>
      <c r="U107" s="46"/>
      <c r="V107" s="31">
        <f t="shared" si="24"/>
        <v>1</v>
      </c>
      <c r="W107" s="33">
        <f t="shared" si="25"/>
        <v>-17</v>
      </c>
    </row>
    <row r="108" spans="1:23" ht="13.5" thickBot="1" x14ac:dyDescent="0.25">
      <c r="A108" s="28">
        <f t="shared" si="19"/>
        <v>103</v>
      </c>
      <c r="B108" s="13" t="s">
        <v>111</v>
      </c>
      <c r="C108" s="27" t="s">
        <v>18</v>
      </c>
      <c r="D108" s="14"/>
      <c r="F108" s="20">
        <v>13</v>
      </c>
      <c r="G108" s="21">
        <v>12</v>
      </c>
      <c r="H108" s="30">
        <f t="shared" si="20"/>
        <v>1</v>
      </c>
      <c r="I108" s="24"/>
      <c r="J108" s="20">
        <v>2</v>
      </c>
      <c r="K108" s="21">
        <v>13</v>
      </c>
      <c r="L108" s="30">
        <f t="shared" si="21"/>
        <v>0</v>
      </c>
      <c r="M108" s="24"/>
      <c r="N108" s="20">
        <v>5</v>
      </c>
      <c r="O108" s="21">
        <v>13</v>
      </c>
      <c r="P108" s="30">
        <f t="shared" si="22"/>
        <v>0</v>
      </c>
      <c r="Q108" s="24"/>
      <c r="R108" s="20"/>
      <c r="S108" s="21"/>
      <c r="T108" s="30">
        <f t="shared" si="23"/>
        <v>0</v>
      </c>
      <c r="U108" s="24"/>
      <c r="V108" s="32">
        <f t="shared" si="24"/>
        <v>1</v>
      </c>
      <c r="W108" s="34">
        <f t="shared" si="25"/>
        <v>-18</v>
      </c>
    </row>
    <row r="109" spans="1:23" ht="13.5" thickTop="1" x14ac:dyDescent="0.2">
      <c r="A109" s="28">
        <f t="shared" si="19"/>
        <v>104</v>
      </c>
      <c r="B109" s="11" t="s">
        <v>112</v>
      </c>
      <c r="C109" s="26" t="s">
        <v>18</v>
      </c>
      <c r="D109" s="12"/>
      <c r="E109" s="45"/>
      <c r="F109" s="18">
        <v>13</v>
      </c>
      <c r="G109" s="19">
        <v>12</v>
      </c>
      <c r="H109" s="29">
        <f t="shared" si="20"/>
        <v>1</v>
      </c>
      <c r="I109" s="46"/>
      <c r="J109" s="18">
        <v>2</v>
      </c>
      <c r="K109" s="19">
        <v>13</v>
      </c>
      <c r="L109" s="29">
        <f t="shared" si="21"/>
        <v>0</v>
      </c>
      <c r="M109" s="46"/>
      <c r="N109" s="18">
        <v>5</v>
      </c>
      <c r="O109" s="19">
        <v>13</v>
      </c>
      <c r="P109" s="29">
        <f t="shared" si="22"/>
        <v>0</v>
      </c>
      <c r="Q109" s="46"/>
      <c r="R109" s="18"/>
      <c r="S109" s="19"/>
      <c r="T109" s="29">
        <f t="shared" si="23"/>
        <v>0</v>
      </c>
      <c r="U109" s="46"/>
      <c r="V109" s="31">
        <f t="shared" si="24"/>
        <v>1</v>
      </c>
      <c r="W109" s="33">
        <f t="shared" si="25"/>
        <v>-18</v>
      </c>
    </row>
    <row r="110" spans="1:23" x14ac:dyDescent="0.2">
      <c r="A110" s="28">
        <f t="shared" si="19"/>
        <v>105</v>
      </c>
      <c r="B110" s="11" t="s">
        <v>31</v>
      </c>
      <c r="C110" s="26" t="s">
        <v>33</v>
      </c>
      <c r="D110" s="12"/>
      <c r="E110" s="45"/>
      <c r="F110" s="18">
        <v>8</v>
      </c>
      <c r="G110" s="19">
        <v>13</v>
      </c>
      <c r="H110" s="29">
        <f t="shared" si="20"/>
        <v>0</v>
      </c>
      <c r="I110" s="46"/>
      <c r="J110" s="18">
        <v>7</v>
      </c>
      <c r="K110" s="19">
        <v>13</v>
      </c>
      <c r="L110" s="29">
        <f t="shared" si="21"/>
        <v>0</v>
      </c>
      <c r="M110" s="46"/>
      <c r="N110" s="18">
        <v>8</v>
      </c>
      <c r="O110" s="19">
        <v>13</v>
      </c>
      <c r="P110" s="29">
        <f t="shared" si="22"/>
        <v>0</v>
      </c>
      <c r="Q110" s="46"/>
      <c r="R110" s="18"/>
      <c r="S110" s="19"/>
      <c r="T110" s="29">
        <f t="shared" si="23"/>
        <v>0</v>
      </c>
      <c r="U110" s="46"/>
      <c r="V110" s="31">
        <f t="shared" si="24"/>
        <v>0</v>
      </c>
      <c r="W110" s="33">
        <f t="shared" si="25"/>
        <v>-16</v>
      </c>
    </row>
    <row r="111" spans="1:23" ht="13.5" thickBot="1" x14ac:dyDescent="0.25">
      <c r="A111" s="28">
        <f t="shared" si="19"/>
        <v>106</v>
      </c>
      <c r="B111" s="13" t="s">
        <v>32</v>
      </c>
      <c r="C111" s="27" t="s">
        <v>33</v>
      </c>
      <c r="D111" s="14"/>
      <c r="F111" s="20">
        <v>8</v>
      </c>
      <c r="G111" s="21">
        <v>13</v>
      </c>
      <c r="H111" s="30">
        <f t="shared" si="20"/>
        <v>0</v>
      </c>
      <c r="I111" s="24"/>
      <c r="J111" s="20">
        <v>7</v>
      </c>
      <c r="K111" s="21">
        <v>13</v>
      </c>
      <c r="L111" s="30">
        <f t="shared" si="21"/>
        <v>0</v>
      </c>
      <c r="M111" s="24"/>
      <c r="N111" s="20">
        <v>8</v>
      </c>
      <c r="O111" s="21">
        <v>13</v>
      </c>
      <c r="P111" s="30">
        <f t="shared" si="22"/>
        <v>0</v>
      </c>
      <c r="Q111" s="24"/>
      <c r="R111" s="20"/>
      <c r="S111" s="21"/>
      <c r="T111" s="30">
        <f t="shared" si="23"/>
        <v>0</v>
      </c>
      <c r="U111" s="24"/>
      <c r="V111" s="32">
        <f t="shared" si="24"/>
        <v>0</v>
      </c>
      <c r="W111" s="34">
        <f t="shared" si="25"/>
        <v>-16</v>
      </c>
    </row>
    <row r="112" spans="1:23" ht="13.5" thickTop="1" x14ac:dyDescent="0.2">
      <c r="A112" s="28">
        <f t="shared" si="19"/>
        <v>107</v>
      </c>
      <c r="B112" s="35" t="s">
        <v>142</v>
      </c>
      <c r="C112" s="37" t="s">
        <v>53</v>
      </c>
      <c r="D112" s="12"/>
      <c r="F112" s="18">
        <v>8</v>
      </c>
      <c r="G112" s="19">
        <v>13</v>
      </c>
      <c r="H112" s="29">
        <f t="shared" si="20"/>
        <v>0</v>
      </c>
      <c r="I112" s="46"/>
      <c r="J112" s="18">
        <v>5</v>
      </c>
      <c r="K112" s="19">
        <v>13</v>
      </c>
      <c r="L112" s="29">
        <f t="shared" si="21"/>
        <v>0</v>
      </c>
      <c r="M112" s="46"/>
      <c r="N112" s="18">
        <v>9</v>
      </c>
      <c r="O112" s="19">
        <v>13</v>
      </c>
      <c r="P112" s="29">
        <f t="shared" si="22"/>
        <v>0</v>
      </c>
      <c r="Q112" s="46"/>
      <c r="R112" s="18"/>
      <c r="S112" s="19"/>
      <c r="T112" s="29">
        <f t="shared" si="23"/>
        <v>0</v>
      </c>
      <c r="U112" s="46"/>
      <c r="V112" s="31">
        <f t="shared" si="24"/>
        <v>0</v>
      </c>
      <c r="W112" s="33">
        <f t="shared" si="25"/>
        <v>-17</v>
      </c>
    </row>
    <row r="113" spans="1:23" x14ac:dyDescent="0.2">
      <c r="A113" s="28">
        <f t="shared" si="19"/>
        <v>108</v>
      </c>
      <c r="B113" s="35" t="s">
        <v>143</v>
      </c>
      <c r="C113" s="37" t="s">
        <v>53</v>
      </c>
      <c r="D113" s="12"/>
      <c r="F113" s="18">
        <v>8</v>
      </c>
      <c r="G113" s="19">
        <v>13</v>
      </c>
      <c r="H113" s="29">
        <f t="shared" si="20"/>
        <v>0</v>
      </c>
      <c r="J113" s="18">
        <v>5</v>
      </c>
      <c r="K113" s="19">
        <v>13</v>
      </c>
      <c r="L113" s="29">
        <f t="shared" si="21"/>
        <v>0</v>
      </c>
      <c r="N113" s="18">
        <v>9</v>
      </c>
      <c r="O113" s="19">
        <v>13</v>
      </c>
      <c r="P113" s="29">
        <f t="shared" si="22"/>
        <v>0</v>
      </c>
      <c r="R113" s="18"/>
      <c r="S113" s="19"/>
      <c r="T113" s="29">
        <f t="shared" si="23"/>
        <v>0</v>
      </c>
      <c r="V113" s="31">
        <f t="shared" si="24"/>
        <v>0</v>
      </c>
      <c r="W113" s="33">
        <f t="shared" si="25"/>
        <v>-17</v>
      </c>
    </row>
    <row r="114" spans="1:23" ht="13.5" thickBot="1" x14ac:dyDescent="0.25">
      <c r="A114" s="28">
        <f t="shared" si="19"/>
        <v>109</v>
      </c>
      <c r="B114" s="13" t="s">
        <v>78</v>
      </c>
      <c r="C114" s="27" t="s">
        <v>43</v>
      </c>
      <c r="D114" s="14"/>
      <c r="F114" s="20">
        <v>6</v>
      </c>
      <c r="G114" s="21">
        <v>13</v>
      </c>
      <c r="H114" s="30">
        <f t="shared" si="20"/>
        <v>0</v>
      </c>
      <c r="I114" s="24"/>
      <c r="J114" s="20">
        <v>6</v>
      </c>
      <c r="K114" s="21">
        <v>13</v>
      </c>
      <c r="L114" s="30">
        <f t="shared" si="21"/>
        <v>0</v>
      </c>
      <c r="M114" s="24"/>
      <c r="N114" s="20">
        <v>10</v>
      </c>
      <c r="O114" s="21">
        <v>13</v>
      </c>
      <c r="P114" s="30">
        <f t="shared" si="22"/>
        <v>0</v>
      </c>
      <c r="Q114" s="24"/>
      <c r="R114" s="20"/>
      <c r="S114" s="21"/>
      <c r="T114" s="30">
        <f t="shared" si="23"/>
        <v>0</v>
      </c>
      <c r="U114" s="24"/>
      <c r="V114" s="32">
        <f t="shared" si="24"/>
        <v>0</v>
      </c>
      <c r="W114" s="34">
        <f t="shared" si="25"/>
        <v>-17</v>
      </c>
    </row>
    <row r="115" spans="1:23" ht="13.5" thickTop="1" x14ac:dyDescent="0.2">
      <c r="A115" s="28">
        <f t="shared" si="19"/>
        <v>110</v>
      </c>
      <c r="B115" s="35" t="s">
        <v>79</v>
      </c>
      <c r="C115" s="37" t="s">
        <v>43</v>
      </c>
      <c r="D115" s="12"/>
      <c r="E115" s="45"/>
      <c r="F115" s="18">
        <v>6</v>
      </c>
      <c r="G115" s="19">
        <v>13</v>
      </c>
      <c r="H115" s="29">
        <f t="shared" si="20"/>
        <v>0</v>
      </c>
      <c r="I115" s="46"/>
      <c r="J115" s="18">
        <v>6</v>
      </c>
      <c r="K115" s="19">
        <v>13</v>
      </c>
      <c r="L115" s="29">
        <f t="shared" si="21"/>
        <v>0</v>
      </c>
      <c r="M115" s="46"/>
      <c r="N115" s="18">
        <v>10</v>
      </c>
      <c r="O115" s="19">
        <v>13</v>
      </c>
      <c r="P115" s="29">
        <f t="shared" si="22"/>
        <v>0</v>
      </c>
      <c r="Q115" s="46"/>
      <c r="R115" s="18"/>
      <c r="S115" s="19"/>
      <c r="T115" s="29">
        <f t="shared" si="23"/>
        <v>0</v>
      </c>
      <c r="U115" s="46"/>
      <c r="V115" s="31">
        <f t="shared" si="24"/>
        <v>0</v>
      </c>
      <c r="W115" s="33">
        <f t="shared" si="25"/>
        <v>-17</v>
      </c>
    </row>
    <row r="116" spans="1:23" x14ac:dyDescent="0.2">
      <c r="A116" s="28">
        <f t="shared" si="19"/>
        <v>111</v>
      </c>
      <c r="B116" s="11" t="s">
        <v>64</v>
      </c>
      <c r="C116" s="26" t="s">
        <v>50</v>
      </c>
      <c r="D116" s="12"/>
      <c r="F116" s="18">
        <v>11</v>
      </c>
      <c r="G116" s="19">
        <v>13</v>
      </c>
      <c r="H116" s="29">
        <f t="shared" si="20"/>
        <v>0</v>
      </c>
      <c r="J116" s="18">
        <v>5</v>
      </c>
      <c r="K116" s="19">
        <v>13</v>
      </c>
      <c r="L116" s="29">
        <f t="shared" si="21"/>
        <v>0</v>
      </c>
      <c r="N116" s="18">
        <v>4</v>
      </c>
      <c r="O116" s="19">
        <v>13</v>
      </c>
      <c r="P116" s="29">
        <f t="shared" si="22"/>
        <v>0</v>
      </c>
      <c r="R116" s="18"/>
      <c r="S116" s="19"/>
      <c r="T116" s="29">
        <f t="shared" si="23"/>
        <v>0</v>
      </c>
      <c r="V116" s="31">
        <f t="shared" si="24"/>
        <v>0</v>
      </c>
      <c r="W116" s="33">
        <f t="shared" si="25"/>
        <v>-19</v>
      </c>
    </row>
    <row r="117" spans="1:23" ht="13.5" thickBot="1" x14ac:dyDescent="0.25">
      <c r="A117" s="28">
        <f t="shared" si="19"/>
        <v>112</v>
      </c>
      <c r="B117" s="13" t="s">
        <v>65</v>
      </c>
      <c r="C117" s="27" t="s">
        <v>50</v>
      </c>
      <c r="D117" s="14"/>
      <c r="F117" s="20">
        <v>11</v>
      </c>
      <c r="G117" s="21">
        <v>13</v>
      </c>
      <c r="H117" s="30">
        <f t="shared" si="20"/>
        <v>0</v>
      </c>
      <c r="I117" s="24"/>
      <c r="J117" s="20">
        <v>5</v>
      </c>
      <c r="K117" s="21">
        <v>13</v>
      </c>
      <c r="L117" s="30">
        <f t="shared" si="21"/>
        <v>0</v>
      </c>
      <c r="M117" s="24"/>
      <c r="N117" s="20">
        <v>4</v>
      </c>
      <c r="O117" s="21">
        <v>13</v>
      </c>
      <c r="P117" s="30">
        <f t="shared" si="22"/>
        <v>0</v>
      </c>
      <c r="Q117" s="24"/>
      <c r="R117" s="20"/>
      <c r="S117" s="21"/>
      <c r="T117" s="30">
        <f t="shared" si="23"/>
        <v>0</v>
      </c>
      <c r="U117" s="24"/>
      <c r="V117" s="32">
        <f t="shared" si="24"/>
        <v>0</v>
      </c>
      <c r="W117" s="34">
        <f t="shared" si="25"/>
        <v>-19</v>
      </c>
    </row>
    <row r="118" spans="1:23" ht="13.5" thickTop="1" x14ac:dyDescent="0.2">
      <c r="A118" s="28">
        <f t="shared" si="19"/>
        <v>113</v>
      </c>
      <c r="B118" s="11" t="s">
        <v>140</v>
      </c>
      <c r="C118" s="26" t="s">
        <v>33</v>
      </c>
      <c r="D118" s="12"/>
      <c r="F118" s="18">
        <v>6</v>
      </c>
      <c r="G118" s="19">
        <v>13</v>
      </c>
      <c r="H118" s="29">
        <f t="shared" si="20"/>
        <v>0</v>
      </c>
      <c r="J118" s="18">
        <v>7</v>
      </c>
      <c r="K118" s="19">
        <v>13</v>
      </c>
      <c r="L118" s="29">
        <f t="shared" si="21"/>
        <v>0</v>
      </c>
      <c r="N118" s="18">
        <v>5</v>
      </c>
      <c r="O118" s="19">
        <v>13</v>
      </c>
      <c r="P118" s="29">
        <f t="shared" si="22"/>
        <v>0</v>
      </c>
      <c r="R118" s="18"/>
      <c r="S118" s="19"/>
      <c r="T118" s="29">
        <f t="shared" si="23"/>
        <v>0</v>
      </c>
      <c r="V118" s="31">
        <f t="shared" si="24"/>
        <v>0</v>
      </c>
      <c r="W118" s="33">
        <f t="shared" si="25"/>
        <v>-21</v>
      </c>
    </row>
    <row r="119" spans="1:23" x14ac:dyDescent="0.2">
      <c r="A119" s="28">
        <f t="shared" si="19"/>
        <v>114</v>
      </c>
      <c r="B119" s="11" t="s">
        <v>141</v>
      </c>
      <c r="C119" s="26" t="s">
        <v>53</v>
      </c>
      <c r="D119" s="12"/>
      <c r="E119" s="45"/>
      <c r="F119" s="18">
        <v>6</v>
      </c>
      <c r="G119" s="19">
        <v>13</v>
      </c>
      <c r="H119" s="29">
        <f t="shared" si="20"/>
        <v>0</v>
      </c>
      <c r="I119" s="46"/>
      <c r="J119" s="18">
        <v>7</v>
      </c>
      <c r="K119" s="19">
        <v>13</v>
      </c>
      <c r="L119" s="29">
        <f t="shared" si="21"/>
        <v>0</v>
      </c>
      <c r="M119" s="46"/>
      <c r="N119" s="18">
        <v>5</v>
      </c>
      <c r="O119" s="19">
        <v>13</v>
      </c>
      <c r="P119" s="29">
        <f t="shared" si="22"/>
        <v>0</v>
      </c>
      <c r="Q119" s="46"/>
      <c r="R119" s="18"/>
      <c r="S119" s="19"/>
      <c r="T119" s="29">
        <f t="shared" si="23"/>
        <v>0</v>
      </c>
      <c r="U119" s="46"/>
      <c r="V119" s="31">
        <f t="shared" si="24"/>
        <v>0</v>
      </c>
      <c r="W119" s="33">
        <f t="shared" si="25"/>
        <v>-21</v>
      </c>
    </row>
    <row r="120" spans="1:23" ht="13.5" thickBot="1" x14ac:dyDescent="0.25">
      <c r="A120" s="28">
        <f t="shared" si="19"/>
        <v>115</v>
      </c>
      <c r="B120" s="38" t="s">
        <v>122</v>
      </c>
      <c r="C120" s="36" t="s">
        <v>56</v>
      </c>
      <c r="D120" s="14"/>
      <c r="F120" s="20">
        <v>6</v>
      </c>
      <c r="G120" s="21">
        <v>13</v>
      </c>
      <c r="H120" s="30">
        <f t="shared" si="20"/>
        <v>0</v>
      </c>
      <c r="I120" s="24"/>
      <c r="J120" s="20">
        <v>11</v>
      </c>
      <c r="K120" s="21">
        <v>13</v>
      </c>
      <c r="L120" s="30">
        <f t="shared" si="21"/>
        <v>0</v>
      </c>
      <c r="M120" s="24"/>
      <c r="N120" s="20">
        <v>1</v>
      </c>
      <c r="O120" s="21">
        <v>13</v>
      </c>
      <c r="P120" s="30">
        <f t="shared" si="22"/>
        <v>0</v>
      </c>
      <c r="Q120" s="24"/>
      <c r="R120" s="20"/>
      <c r="S120" s="21"/>
      <c r="T120" s="30">
        <f t="shared" si="23"/>
        <v>0</v>
      </c>
      <c r="U120" s="24"/>
      <c r="V120" s="32">
        <f t="shared" si="24"/>
        <v>0</v>
      </c>
      <c r="W120" s="34">
        <f t="shared" si="25"/>
        <v>-21</v>
      </c>
    </row>
    <row r="121" spans="1:23" ht="13.5" thickTop="1" x14ac:dyDescent="0.2">
      <c r="A121" s="28">
        <f t="shared" si="19"/>
        <v>116</v>
      </c>
      <c r="B121" s="11" t="s">
        <v>123</v>
      </c>
      <c r="C121" s="26" t="s">
        <v>56</v>
      </c>
      <c r="D121" s="12"/>
      <c r="F121" s="18">
        <v>6</v>
      </c>
      <c r="G121" s="19">
        <v>13</v>
      </c>
      <c r="H121" s="29">
        <f t="shared" si="20"/>
        <v>0</v>
      </c>
      <c r="I121" s="46"/>
      <c r="J121" s="18">
        <v>11</v>
      </c>
      <c r="K121" s="19">
        <v>13</v>
      </c>
      <c r="L121" s="29">
        <f t="shared" si="21"/>
        <v>0</v>
      </c>
      <c r="M121" s="46"/>
      <c r="N121" s="18">
        <v>1</v>
      </c>
      <c r="O121" s="19">
        <v>13</v>
      </c>
      <c r="P121" s="29">
        <f t="shared" si="22"/>
        <v>0</v>
      </c>
      <c r="Q121" s="46"/>
      <c r="R121" s="18"/>
      <c r="S121" s="19"/>
      <c r="T121" s="29">
        <f t="shared" si="23"/>
        <v>0</v>
      </c>
      <c r="U121" s="46"/>
      <c r="V121" s="31">
        <f t="shared" si="24"/>
        <v>0</v>
      </c>
      <c r="W121" s="33">
        <f t="shared" si="25"/>
        <v>-21</v>
      </c>
    </row>
    <row r="122" spans="1:23" x14ac:dyDescent="0.2">
      <c r="A122" s="28">
        <f t="shared" si="19"/>
        <v>117</v>
      </c>
      <c r="B122" s="11" t="s">
        <v>62</v>
      </c>
      <c r="C122" s="37" t="s">
        <v>28</v>
      </c>
      <c r="D122" s="12"/>
      <c r="F122" s="18">
        <v>2</v>
      </c>
      <c r="G122" s="19">
        <v>13</v>
      </c>
      <c r="H122" s="29">
        <f t="shared" si="20"/>
        <v>0</v>
      </c>
      <c r="J122" s="18">
        <v>4</v>
      </c>
      <c r="K122" s="19">
        <v>13</v>
      </c>
      <c r="L122" s="29">
        <f t="shared" si="21"/>
        <v>0</v>
      </c>
      <c r="N122" s="18">
        <v>7</v>
      </c>
      <c r="O122" s="19">
        <v>13</v>
      </c>
      <c r="P122" s="29">
        <f t="shared" si="22"/>
        <v>0</v>
      </c>
      <c r="R122" s="18"/>
      <c r="S122" s="19"/>
      <c r="T122" s="29">
        <f t="shared" si="23"/>
        <v>0</v>
      </c>
      <c r="V122" s="31">
        <f t="shared" si="24"/>
        <v>0</v>
      </c>
      <c r="W122" s="33">
        <f t="shared" si="25"/>
        <v>-26</v>
      </c>
    </row>
    <row r="123" spans="1:23" ht="13.5" thickBot="1" x14ac:dyDescent="0.25">
      <c r="A123" s="28">
        <f t="shared" si="19"/>
        <v>118</v>
      </c>
      <c r="B123" s="13" t="s">
        <v>63</v>
      </c>
      <c r="C123" s="27" t="s">
        <v>28</v>
      </c>
      <c r="D123" s="14"/>
      <c r="E123" s="45"/>
      <c r="F123" s="20">
        <v>2</v>
      </c>
      <c r="G123" s="21">
        <v>13</v>
      </c>
      <c r="H123" s="30">
        <f t="shared" si="20"/>
        <v>0</v>
      </c>
      <c r="I123" s="24"/>
      <c r="J123" s="20">
        <v>4</v>
      </c>
      <c r="K123" s="21">
        <v>13</v>
      </c>
      <c r="L123" s="30">
        <f t="shared" si="21"/>
        <v>0</v>
      </c>
      <c r="M123" s="24"/>
      <c r="N123" s="20">
        <v>7</v>
      </c>
      <c r="O123" s="21">
        <v>13</v>
      </c>
      <c r="P123" s="30">
        <f t="shared" si="22"/>
        <v>0</v>
      </c>
      <c r="Q123" s="24"/>
      <c r="R123" s="20"/>
      <c r="S123" s="21"/>
      <c r="T123" s="30">
        <f t="shared" si="23"/>
        <v>0</v>
      </c>
      <c r="U123" s="24"/>
      <c r="V123" s="32">
        <f t="shared" si="24"/>
        <v>0</v>
      </c>
      <c r="W123" s="34">
        <f t="shared" si="25"/>
        <v>-26</v>
      </c>
    </row>
    <row r="124" spans="1:23" ht="13.5" thickTop="1" x14ac:dyDescent="0.2">
      <c r="A124" s="28">
        <f t="shared" si="19"/>
        <v>119</v>
      </c>
      <c r="B124" s="11" t="s">
        <v>96</v>
      </c>
      <c r="C124" s="26" t="s">
        <v>18</v>
      </c>
      <c r="D124" s="12"/>
      <c r="F124" s="18">
        <v>2</v>
      </c>
      <c r="G124" s="19">
        <v>13</v>
      </c>
      <c r="H124" s="29">
        <f t="shared" si="20"/>
        <v>0</v>
      </c>
      <c r="J124" s="18">
        <v>5</v>
      </c>
      <c r="K124" s="19">
        <v>13</v>
      </c>
      <c r="L124" s="29">
        <f t="shared" si="21"/>
        <v>0</v>
      </c>
      <c r="N124" s="18">
        <v>5</v>
      </c>
      <c r="O124" s="19">
        <v>13</v>
      </c>
      <c r="P124" s="29">
        <f t="shared" si="22"/>
        <v>0</v>
      </c>
      <c r="R124" s="18"/>
      <c r="S124" s="19"/>
      <c r="T124" s="29">
        <f t="shared" si="23"/>
        <v>0</v>
      </c>
      <c r="V124" s="31">
        <f t="shared" si="24"/>
        <v>0</v>
      </c>
      <c r="W124" s="33">
        <f t="shared" si="25"/>
        <v>-27</v>
      </c>
    </row>
    <row r="125" spans="1:23" x14ac:dyDescent="0.2">
      <c r="A125" s="28">
        <f t="shared" si="19"/>
        <v>120</v>
      </c>
      <c r="B125" s="11" t="s">
        <v>97</v>
      </c>
      <c r="C125" s="26" t="s">
        <v>18</v>
      </c>
      <c r="D125" s="12"/>
      <c r="F125" s="18">
        <v>2</v>
      </c>
      <c r="G125" s="19">
        <v>13</v>
      </c>
      <c r="H125" s="29">
        <f t="shared" si="20"/>
        <v>0</v>
      </c>
      <c r="J125" s="18">
        <v>5</v>
      </c>
      <c r="K125" s="19">
        <v>13</v>
      </c>
      <c r="L125" s="29">
        <f t="shared" si="21"/>
        <v>0</v>
      </c>
      <c r="N125" s="18">
        <v>5</v>
      </c>
      <c r="O125" s="19">
        <v>13</v>
      </c>
      <c r="P125" s="29">
        <f t="shared" si="22"/>
        <v>0</v>
      </c>
      <c r="R125" s="18"/>
      <c r="S125" s="19"/>
      <c r="T125" s="29">
        <f t="shared" si="23"/>
        <v>0</v>
      </c>
      <c r="V125" s="31">
        <f t="shared" si="24"/>
        <v>0</v>
      </c>
      <c r="W125" s="33">
        <f t="shared" si="25"/>
        <v>-27</v>
      </c>
    </row>
    <row r="126" spans="1:23" ht="13.5" thickBot="1" x14ac:dyDescent="0.25">
      <c r="A126" s="28">
        <f t="shared" si="19"/>
        <v>121</v>
      </c>
      <c r="B126" s="13"/>
      <c r="C126" s="36"/>
      <c r="D126" s="14"/>
      <c r="F126" s="20"/>
      <c r="G126" s="21"/>
      <c r="H126" s="30">
        <f t="shared" ref="H126:H133" si="26">IF(F126=13,1,0)</f>
        <v>0</v>
      </c>
      <c r="I126" s="24"/>
      <c r="J126" s="20"/>
      <c r="K126" s="21"/>
      <c r="L126" s="30">
        <f t="shared" ref="L126:L133" si="27">IF(J126=13,1,0)</f>
        <v>0</v>
      </c>
      <c r="M126" s="24"/>
      <c r="N126" s="20"/>
      <c r="O126" s="21"/>
      <c r="P126" s="30">
        <f t="shared" ref="P126:P133" si="28">IF(N126=13,1,0)</f>
        <v>0</v>
      </c>
      <c r="Q126" s="24"/>
      <c r="R126" s="20"/>
      <c r="S126" s="21"/>
      <c r="T126" s="30">
        <f t="shared" ref="T126:T133" si="29">IF(R126=13,1,0)</f>
        <v>0</v>
      </c>
      <c r="U126" s="24"/>
      <c r="V126" s="32">
        <f t="shared" ref="V126:V133" si="30">SUM(H126+L126+P126+T126)</f>
        <v>0</v>
      </c>
      <c r="W126" s="34">
        <f t="shared" ref="W126:W133" si="31">SUM(F126-G126+J126-K126+N126-O126+R126-S126)</f>
        <v>0</v>
      </c>
    </row>
    <row r="127" spans="1:23" ht="13.5" thickTop="1" x14ac:dyDescent="0.2">
      <c r="A127" s="28">
        <f t="shared" si="19"/>
        <v>122</v>
      </c>
      <c r="B127" s="11"/>
      <c r="C127" s="26"/>
      <c r="D127" s="12"/>
      <c r="F127" s="18"/>
      <c r="G127" s="19"/>
      <c r="H127" s="29">
        <f t="shared" si="26"/>
        <v>0</v>
      </c>
      <c r="J127" s="18"/>
      <c r="K127" s="19"/>
      <c r="L127" s="29">
        <f t="shared" si="27"/>
        <v>0</v>
      </c>
      <c r="N127" s="18"/>
      <c r="O127" s="19"/>
      <c r="P127" s="29">
        <f t="shared" si="28"/>
        <v>0</v>
      </c>
      <c r="R127" s="18"/>
      <c r="S127" s="19"/>
      <c r="T127" s="29">
        <f t="shared" si="29"/>
        <v>0</v>
      </c>
      <c r="V127" s="31">
        <f t="shared" si="30"/>
        <v>0</v>
      </c>
      <c r="W127" s="33">
        <f t="shared" si="31"/>
        <v>0</v>
      </c>
    </row>
    <row r="128" spans="1:23" x14ac:dyDescent="0.2">
      <c r="A128" s="28">
        <f t="shared" si="19"/>
        <v>123</v>
      </c>
      <c r="B128" s="35"/>
      <c r="C128" s="37"/>
      <c r="D128" s="12"/>
      <c r="F128" s="18"/>
      <c r="G128" s="19"/>
      <c r="H128" s="29">
        <f t="shared" si="26"/>
        <v>0</v>
      </c>
      <c r="J128" s="18"/>
      <c r="K128" s="19"/>
      <c r="L128" s="29">
        <f t="shared" si="27"/>
        <v>0</v>
      </c>
      <c r="N128" s="18"/>
      <c r="O128" s="19"/>
      <c r="P128" s="29">
        <f t="shared" si="28"/>
        <v>0</v>
      </c>
      <c r="R128" s="18"/>
      <c r="S128" s="19"/>
      <c r="T128" s="29">
        <f t="shared" si="29"/>
        <v>0</v>
      </c>
      <c r="V128" s="31">
        <f t="shared" si="30"/>
        <v>0</v>
      </c>
      <c r="W128" s="33">
        <f t="shared" si="31"/>
        <v>0</v>
      </c>
    </row>
    <row r="129" spans="1:23" ht="13.5" thickBot="1" x14ac:dyDescent="0.25">
      <c r="A129" s="28">
        <f t="shared" si="19"/>
        <v>124</v>
      </c>
      <c r="B129" s="13"/>
      <c r="C129" s="27"/>
      <c r="D129" s="14"/>
      <c r="F129" s="20"/>
      <c r="G129" s="21"/>
      <c r="H129" s="30">
        <f t="shared" si="26"/>
        <v>0</v>
      </c>
      <c r="I129" s="24"/>
      <c r="J129" s="20"/>
      <c r="K129" s="21"/>
      <c r="L129" s="30">
        <f t="shared" si="27"/>
        <v>0</v>
      </c>
      <c r="M129" s="24"/>
      <c r="N129" s="20"/>
      <c r="O129" s="21"/>
      <c r="P129" s="30">
        <f t="shared" si="28"/>
        <v>0</v>
      </c>
      <c r="Q129" s="24"/>
      <c r="R129" s="20"/>
      <c r="S129" s="21"/>
      <c r="T129" s="30">
        <f t="shared" si="29"/>
        <v>0</v>
      </c>
      <c r="U129" s="24"/>
      <c r="V129" s="32">
        <f t="shared" si="30"/>
        <v>0</v>
      </c>
      <c r="W129" s="34">
        <f t="shared" si="31"/>
        <v>0</v>
      </c>
    </row>
    <row r="130" spans="1:23" ht="13.5" thickTop="1" x14ac:dyDescent="0.2">
      <c r="A130" s="28">
        <f t="shared" si="19"/>
        <v>125</v>
      </c>
      <c r="B130" s="11"/>
      <c r="C130" s="26"/>
      <c r="D130" s="12"/>
      <c r="F130" s="18"/>
      <c r="G130" s="19"/>
      <c r="H130" s="29">
        <f t="shared" si="26"/>
        <v>0</v>
      </c>
      <c r="J130" s="18"/>
      <c r="K130" s="19"/>
      <c r="L130" s="29">
        <f t="shared" si="27"/>
        <v>0</v>
      </c>
      <c r="N130" s="18"/>
      <c r="O130" s="19"/>
      <c r="P130" s="29">
        <f t="shared" si="28"/>
        <v>0</v>
      </c>
      <c r="R130" s="18"/>
      <c r="S130" s="19"/>
      <c r="T130" s="29">
        <f t="shared" si="29"/>
        <v>0</v>
      </c>
      <c r="V130" s="31">
        <f t="shared" si="30"/>
        <v>0</v>
      </c>
      <c r="W130" s="33">
        <f t="shared" si="31"/>
        <v>0</v>
      </c>
    </row>
    <row r="131" spans="1:23" x14ac:dyDescent="0.2">
      <c r="A131" s="28">
        <f t="shared" si="19"/>
        <v>126</v>
      </c>
      <c r="B131" s="11"/>
      <c r="C131" s="26"/>
      <c r="D131" s="12"/>
      <c r="F131" s="18"/>
      <c r="G131" s="19"/>
      <c r="H131" s="29">
        <f t="shared" si="26"/>
        <v>0</v>
      </c>
      <c r="J131" s="18"/>
      <c r="K131" s="19"/>
      <c r="L131" s="29">
        <f t="shared" si="27"/>
        <v>0</v>
      </c>
      <c r="N131" s="18"/>
      <c r="O131" s="19"/>
      <c r="P131" s="29">
        <f t="shared" si="28"/>
        <v>0</v>
      </c>
      <c r="R131" s="18"/>
      <c r="S131" s="19"/>
      <c r="T131" s="29">
        <f t="shared" si="29"/>
        <v>0</v>
      </c>
      <c r="V131" s="31">
        <f t="shared" si="30"/>
        <v>0</v>
      </c>
      <c r="W131" s="33">
        <f t="shared" si="31"/>
        <v>0</v>
      </c>
    </row>
    <row r="132" spans="1:23" ht="13.5" thickBot="1" x14ac:dyDescent="0.25">
      <c r="A132" s="28">
        <f t="shared" si="19"/>
        <v>127</v>
      </c>
      <c r="B132" s="38"/>
      <c r="C132" s="36"/>
      <c r="D132" s="14"/>
      <c r="F132" s="20"/>
      <c r="G132" s="21"/>
      <c r="H132" s="30">
        <f t="shared" si="26"/>
        <v>0</v>
      </c>
      <c r="I132" s="24"/>
      <c r="J132" s="20"/>
      <c r="K132" s="21"/>
      <c r="L132" s="30">
        <f t="shared" si="27"/>
        <v>0</v>
      </c>
      <c r="M132" s="24"/>
      <c r="N132" s="20"/>
      <c r="O132" s="21"/>
      <c r="P132" s="30">
        <f t="shared" si="28"/>
        <v>0</v>
      </c>
      <c r="Q132" s="24"/>
      <c r="R132" s="20"/>
      <c r="S132" s="21"/>
      <c r="T132" s="30">
        <f t="shared" si="29"/>
        <v>0</v>
      </c>
      <c r="U132" s="24"/>
      <c r="V132" s="32">
        <f t="shared" si="30"/>
        <v>0</v>
      </c>
      <c r="W132" s="34">
        <f t="shared" si="31"/>
        <v>0</v>
      </c>
    </row>
    <row r="133" spans="1:23" ht="13.5" thickTop="1" x14ac:dyDescent="0.2">
      <c r="A133" s="28">
        <f t="shared" si="19"/>
        <v>128</v>
      </c>
      <c r="B133" s="35"/>
      <c r="C133" s="37"/>
      <c r="D133" s="12"/>
      <c r="F133" s="18"/>
      <c r="G133" s="19"/>
      <c r="H133" s="29">
        <f t="shared" si="26"/>
        <v>0</v>
      </c>
      <c r="J133" s="18"/>
      <c r="K133" s="19"/>
      <c r="L133" s="29">
        <f t="shared" si="27"/>
        <v>0</v>
      </c>
      <c r="N133" s="18"/>
      <c r="O133" s="19"/>
      <c r="P133" s="29">
        <f t="shared" si="28"/>
        <v>0</v>
      </c>
      <c r="R133" s="18"/>
      <c r="S133" s="19"/>
      <c r="T133" s="29">
        <f t="shared" si="29"/>
        <v>0</v>
      </c>
      <c r="V133" s="31">
        <f t="shared" si="30"/>
        <v>0</v>
      </c>
      <c r="W133" s="33">
        <f t="shared" si="31"/>
        <v>0</v>
      </c>
    </row>
    <row r="134" spans="1:23" x14ac:dyDescent="0.2">
      <c r="A134" s="28">
        <f t="shared" si="19"/>
        <v>129</v>
      </c>
      <c r="B134" s="11"/>
      <c r="C134" s="26"/>
      <c r="D134" s="12"/>
      <c r="F134" s="18"/>
      <c r="G134" s="19"/>
      <c r="H134" s="29">
        <f t="shared" ref="H134:H141" si="32">IF(F134=13,1,0)</f>
        <v>0</v>
      </c>
      <c r="J134" s="18"/>
      <c r="K134" s="19"/>
      <c r="L134" s="29">
        <f t="shared" ref="L134:L141" si="33">IF(J134=13,1,0)</f>
        <v>0</v>
      </c>
      <c r="N134" s="18"/>
      <c r="O134" s="19"/>
      <c r="P134" s="29">
        <f t="shared" ref="P134:P141" si="34">IF(N134=13,1,0)</f>
        <v>0</v>
      </c>
      <c r="R134" s="18"/>
      <c r="S134" s="19"/>
      <c r="T134" s="29">
        <f t="shared" ref="T134:T141" si="35">IF(R134=13,1,0)</f>
        <v>0</v>
      </c>
      <c r="V134" s="31">
        <f t="shared" ref="V134:V141" si="36">SUM(H134+L134+P134+T134)</f>
        <v>0</v>
      </c>
      <c r="W134" s="33">
        <f t="shared" ref="W134:W141" si="37">SUM(F134-G134+J134-K134+N134-O134+R134-S134)</f>
        <v>0</v>
      </c>
    </row>
    <row r="135" spans="1:23" ht="13.5" thickBot="1" x14ac:dyDescent="0.25">
      <c r="A135" s="28">
        <f t="shared" si="19"/>
        <v>130</v>
      </c>
      <c r="B135" s="13"/>
      <c r="C135" s="27"/>
      <c r="D135" s="14"/>
      <c r="F135" s="20"/>
      <c r="G135" s="21"/>
      <c r="H135" s="30">
        <f t="shared" si="32"/>
        <v>0</v>
      </c>
      <c r="I135" s="24"/>
      <c r="J135" s="20"/>
      <c r="K135" s="21"/>
      <c r="L135" s="30">
        <f t="shared" si="33"/>
        <v>0</v>
      </c>
      <c r="M135" s="24"/>
      <c r="N135" s="20"/>
      <c r="O135" s="21"/>
      <c r="P135" s="30">
        <f t="shared" si="34"/>
        <v>0</v>
      </c>
      <c r="Q135" s="24"/>
      <c r="R135" s="20"/>
      <c r="S135" s="21"/>
      <c r="T135" s="30">
        <f t="shared" si="35"/>
        <v>0</v>
      </c>
      <c r="U135" s="24"/>
      <c r="V135" s="32">
        <f t="shared" si="36"/>
        <v>0</v>
      </c>
      <c r="W135" s="34">
        <f t="shared" si="37"/>
        <v>0</v>
      </c>
    </row>
    <row r="136" spans="1:23" ht="13.5" thickTop="1" x14ac:dyDescent="0.2">
      <c r="A136" s="28">
        <f t="shared" ref="A136:A141" si="38">A135+1</f>
        <v>131</v>
      </c>
      <c r="B136" s="11"/>
      <c r="C136" s="26"/>
      <c r="D136" s="12"/>
      <c r="F136" s="18"/>
      <c r="G136" s="19"/>
      <c r="H136" s="29">
        <f t="shared" si="32"/>
        <v>0</v>
      </c>
      <c r="J136" s="18"/>
      <c r="K136" s="19"/>
      <c r="L136" s="29">
        <f t="shared" si="33"/>
        <v>0</v>
      </c>
      <c r="N136" s="18"/>
      <c r="O136" s="19"/>
      <c r="P136" s="29">
        <f t="shared" si="34"/>
        <v>0</v>
      </c>
      <c r="R136" s="18"/>
      <c r="S136" s="19"/>
      <c r="T136" s="29">
        <f t="shared" si="35"/>
        <v>0</v>
      </c>
      <c r="V136" s="31">
        <f t="shared" si="36"/>
        <v>0</v>
      </c>
      <c r="W136" s="33">
        <f t="shared" si="37"/>
        <v>0</v>
      </c>
    </row>
    <row r="137" spans="1:23" x14ac:dyDescent="0.2">
      <c r="A137" s="28">
        <f t="shared" si="38"/>
        <v>132</v>
      </c>
      <c r="B137" s="11"/>
      <c r="C137" s="26"/>
      <c r="D137" s="12"/>
      <c r="F137" s="18"/>
      <c r="G137" s="19"/>
      <c r="H137" s="29">
        <f t="shared" si="32"/>
        <v>0</v>
      </c>
      <c r="J137" s="18"/>
      <c r="K137" s="19"/>
      <c r="L137" s="29">
        <f t="shared" si="33"/>
        <v>0</v>
      </c>
      <c r="N137" s="18"/>
      <c r="O137" s="19"/>
      <c r="P137" s="29">
        <f t="shared" si="34"/>
        <v>0</v>
      </c>
      <c r="R137" s="18"/>
      <c r="S137" s="19"/>
      <c r="T137" s="29">
        <f t="shared" si="35"/>
        <v>0</v>
      </c>
      <c r="V137" s="31">
        <f t="shared" si="36"/>
        <v>0</v>
      </c>
      <c r="W137" s="33">
        <f t="shared" si="37"/>
        <v>0</v>
      </c>
    </row>
    <row r="138" spans="1:23" ht="13.5" thickBot="1" x14ac:dyDescent="0.25">
      <c r="A138" s="28">
        <f t="shared" si="38"/>
        <v>133</v>
      </c>
      <c r="B138" s="13"/>
      <c r="C138" s="27"/>
      <c r="D138" s="14"/>
      <c r="F138" s="20"/>
      <c r="G138" s="21"/>
      <c r="H138" s="30">
        <f t="shared" si="32"/>
        <v>0</v>
      </c>
      <c r="I138" s="24"/>
      <c r="J138" s="20"/>
      <c r="K138" s="21"/>
      <c r="L138" s="30">
        <f t="shared" si="33"/>
        <v>0</v>
      </c>
      <c r="M138" s="24"/>
      <c r="N138" s="20"/>
      <c r="O138" s="21"/>
      <c r="P138" s="30">
        <f t="shared" si="34"/>
        <v>0</v>
      </c>
      <c r="Q138" s="24"/>
      <c r="R138" s="20"/>
      <c r="S138" s="21"/>
      <c r="T138" s="30">
        <f t="shared" si="35"/>
        <v>0</v>
      </c>
      <c r="U138" s="24"/>
      <c r="V138" s="32">
        <f t="shared" si="36"/>
        <v>0</v>
      </c>
      <c r="W138" s="34">
        <f t="shared" si="37"/>
        <v>0</v>
      </c>
    </row>
    <row r="139" spans="1:23" ht="13.5" thickTop="1" x14ac:dyDescent="0.2">
      <c r="A139" s="28">
        <f t="shared" si="38"/>
        <v>134</v>
      </c>
      <c r="B139" s="11"/>
      <c r="C139" s="37"/>
      <c r="D139" s="12"/>
      <c r="F139" s="18"/>
      <c r="G139" s="19"/>
      <c r="H139" s="29">
        <f t="shared" si="32"/>
        <v>0</v>
      </c>
      <c r="J139" s="18"/>
      <c r="K139" s="19"/>
      <c r="L139" s="29">
        <f t="shared" si="33"/>
        <v>0</v>
      </c>
      <c r="N139" s="18"/>
      <c r="O139" s="19"/>
      <c r="P139" s="29">
        <f t="shared" si="34"/>
        <v>0</v>
      </c>
      <c r="R139" s="18"/>
      <c r="S139" s="19"/>
      <c r="T139" s="29">
        <f t="shared" si="35"/>
        <v>0</v>
      </c>
      <c r="V139" s="31">
        <f t="shared" si="36"/>
        <v>0</v>
      </c>
      <c r="W139" s="33">
        <f t="shared" si="37"/>
        <v>0</v>
      </c>
    </row>
    <row r="140" spans="1:23" x14ac:dyDescent="0.2">
      <c r="A140" s="28">
        <f t="shared" si="38"/>
        <v>135</v>
      </c>
      <c r="B140" s="11"/>
      <c r="C140" s="26"/>
      <c r="D140" s="12"/>
      <c r="F140" s="18"/>
      <c r="G140" s="19"/>
      <c r="H140" s="29">
        <f t="shared" si="32"/>
        <v>0</v>
      </c>
      <c r="J140" s="18"/>
      <c r="K140" s="19"/>
      <c r="L140" s="29">
        <f t="shared" si="33"/>
        <v>0</v>
      </c>
      <c r="N140" s="18"/>
      <c r="O140" s="19"/>
      <c r="P140" s="29">
        <f t="shared" si="34"/>
        <v>0</v>
      </c>
      <c r="R140" s="18"/>
      <c r="S140" s="19"/>
      <c r="T140" s="29">
        <f t="shared" si="35"/>
        <v>0</v>
      </c>
      <c r="V140" s="31">
        <f t="shared" si="36"/>
        <v>0</v>
      </c>
      <c r="W140" s="33">
        <f t="shared" si="37"/>
        <v>0</v>
      </c>
    </row>
    <row r="141" spans="1:23" ht="13.5" thickBot="1" x14ac:dyDescent="0.25">
      <c r="A141" s="28">
        <f t="shared" si="38"/>
        <v>136</v>
      </c>
      <c r="B141" s="13"/>
      <c r="C141" s="27"/>
      <c r="D141" s="14"/>
      <c r="F141" s="20"/>
      <c r="G141" s="21"/>
      <c r="H141" s="30">
        <f t="shared" si="32"/>
        <v>0</v>
      </c>
      <c r="I141" s="24"/>
      <c r="J141" s="20"/>
      <c r="K141" s="21"/>
      <c r="L141" s="30">
        <f t="shared" si="33"/>
        <v>0</v>
      </c>
      <c r="M141" s="24"/>
      <c r="N141" s="20"/>
      <c r="O141" s="21"/>
      <c r="P141" s="30">
        <f t="shared" si="34"/>
        <v>0</v>
      </c>
      <c r="Q141" s="24"/>
      <c r="R141" s="20"/>
      <c r="S141" s="21"/>
      <c r="T141" s="30">
        <f t="shared" si="35"/>
        <v>0</v>
      </c>
      <c r="U141" s="24"/>
      <c r="V141" s="32">
        <f t="shared" si="36"/>
        <v>0</v>
      </c>
      <c r="W141" s="34">
        <f t="shared" si="37"/>
        <v>0</v>
      </c>
    </row>
    <row r="142" spans="1:23" ht="13.5" thickTop="1" x14ac:dyDescent="0.2">
      <c r="A142" s="28"/>
    </row>
  </sheetData>
  <sortState xmlns:xlrd2="http://schemas.microsoft.com/office/spreadsheetml/2017/richdata2" ref="B6:W125">
    <sortCondition descending="1" ref="V6:V125"/>
    <sortCondition descending="1" ref="W6:W125"/>
  </sortState>
  <phoneticPr fontId="6" type="noConversion"/>
  <pageMargins left="0.39370078740157483" right="0" top="0.59055118110236227" bottom="0.59055118110236227" header="0.51181102362204722" footer="0.51181102362204722"/>
  <pageSetup paperSize="9" scale="71" orientation="portrait" horizontalDpi="300" verticalDpi="300" r:id="rId1"/>
  <headerFooter alignWithMargins="0">
    <oddHeader>&amp;A</oddHeader>
  </headerFooter>
  <rowBreaks count="2" manualBreakCount="2">
    <brk id="46" max="22" man="1"/>
    <brk id="9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Poule A</vt:lpstr>
      <vt:lpstr>'Poule A'!Afdrukbereik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 Faber</dc:creator>
  <cp:lastModifiedBy>Henk Engelen</cp:lastModifiedBy>
  <cp:lastPrinted>2022-04-04T17:06:59Z</cp:lastPrinted>
  <dcterms:created xsi:type="dcterms:W3CDTF">1979-12-31T23:48:17Z</dcterms:created>
  <dcterms:modified xsi:type="dcterms:W3CDTF">2023-02-13T14:36:35Z</dcterms:modified>
</cp:coreProperties>
</file>